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zdzupanija1-my.sharepoint.com/personal/biserka_galesic_zadarska-zupanija_hr/Documents/Dokumenti/31.12.24.KONSOL/OBRASCI/"/>
    </mc:Choice>
  </mc:AlternateContent>
  <xr:revisionPtr revIDLastSave="41" documentId="8_{567275FF-6320-40BF-A0E9-6B518F3FA5CE}" xr6:coauthVersionLast="47" xr6:coauthVersionMax="47" xr10:uidLastSave="{948694B9-4BFE-4228-BF39-FEE666A4E378}"/>
  <bookViews>
    <workbookView xWindow="2730" yWindow="2730" windowWidth="21600" windowHeight="11295" xr2:uid="{661CCFA0-5E22-48D9-B3AF-40B22DB5A982}"/>
  </bookViews>
  <sheets>
    <sheet name="Primljene Zadužnice " sheetId="1" r:id="rId1"/>
    <sheet name="Primljene garancije " sheetId="2" r:id="rId2"/>
    <sheet name="Primljene mjenice " sheetId="3" r:id="rId3"/>
    <sheet name="Izdani IOS" sheetId="4" r:id="rId4"/>
    <sheet name="ZDRAVSTEVNE USTANOVE" sheetId="5" r:id="rId5"/>
  </sheets>
  <definedNames>
    <definedName name="_xlnm._FilterDatabase" localSheetId="4" hidden="1">'ZDRAVSTEVNE USTANOVE'!$A$1:$G$23</definedName>
    <definedName name="_xlnm.Print_Area" localSheetId="4">'ZDRAVSTEVNE USTANOVE'!$A$1:$G$175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86" i="5" l="1"/>
  <c r="D175" i="5"/>
  <c r="D108" i="5"/>
  <c r="D83" i="5"/>
  <c r="D69" i="5"/>
  <c r="D23" i="5"/>
</calcChain>
</file>

<file path=xl/sharedStrings.xml><?xml version="1.0" encoding="utf-8"?>
<sst xmlns="http://schemas.openxmlformats.org/spreadsheetml/2006/main" count="1877" uniqueCount="815">
  <si>
    <t>Redni broj</t>
  </si>
  <si>
    <t>Datum zaprimanja jamstva</t>
  </si>
  <si>
    <t>Instrument osiguranja</t>
  </si>
  <si>
    <t>Iznos primljenog jamstva</t>
  </si>
  <si>
    <t>Davatelj jamstva</t>
  </si>
  <si>
    <t>Namjena</t>
  </si>
  <si>
    <t>Dokument</t>
  </si>
  <si>
    <t>Rok važenja</t>
  </si>
  <si>
    <t>1.</t>
  </si>
  <si>
    <t>11.01.2023.</t>
  </si>
  <si>
    <t>Bjanko zadužnica</t>
  </si>
  <si>
    <t>RIJEKA TRANS D.O.O.</t>
  </si>
  <si>
    <t xml:space="preserve">Okvirni sporazum - GRUPA4 LOŽIVO ULJE ZA POTREBE ZŽ i ostalih korisnika </t>
  </si>
  <si>
    <t>OV-8444/2022</t>
  </si>
  <si>
    <t>23.12.2026.</t>
  </si>
  <si>
    <t>2.</t>
  </si>
  <si>
    <t>OV-8445/2022</t>
  </si>
  <si>
    <t>3.</t>
  </si>
  <si>
    <t>OV-8443/2022</t>
  </si>
  <si>
    <t>4.</t>
  </si>
  <si>
    <t>20.01.2023.</t>
  </si>
  <si>
    <t>Okvirni sporazum - GRUPA2 naftni derivati za potrebe srednjih škola</t>
  </si>
  <si>
    <t>OV-53/2023</t>
  </si>
  <si>
    <t>5.</t>
  </si>
  <si>
    <t>OV-45/2023</t>
  </si>
  <si>
    <t>6.</t>
  </si>
  <si>
    <t>Okvirni sporazum - GRUPA1 naftni derivati za potrebe osnovnih škola</t>
  </si>
  <si>
    <t>OV-46/2023</t>
  </si>
  <si>
    <t>7.</t>
  </si>
  <si>
    <t>OV-49/2023</t>
  </si>
  <si>
    <t>8.</t>
  </si>
  <si>
    <t>OV-52/2023</t>
  </si>
  <si>
    <t>9.</t>
  </si>
  <si>
    <t xml:space="preserve">Okvirni sporazum - GRUPA3 loživo ulje za potrebe ustanova zdravstvene i soc. skrbi </t>
  </si>
  <si>
    <t>OV-47/2023</t>
  </si>
  <si>
    <t>10.</t>
  </si>
  <si>
    <t>OV-48/2023</t>
  </si>
  <si>
    <t>11.</t>
  </si>
  <si>
    <t>OV-51/2023</t>
  </si>
  <si>
    <t>12.</t>
  </si>
  <si>
    <t>OV-50/2023</t>
  </si>
  <si>
    <t>13.</t>
  </si>
  <si>
    <t>10.02.2023.</t>
  </si>
  <si>
    <t>CONSTRUCTA TERRA D.O.O.</t>
  </si>
  <si>
    <t>Ugovor za izvođenje radova na uređenju ordinacije F.Alfirevića 8 Zadar + dodatak ug.</t>
  </si>
  <si>
    <t>OV-1648/2023</t>
  </si>
  <si>
    <t>23.12.2027.</t>
  </si>
  <si>
    <t>14.</t>
  </si>
  <si>
    <t>06.03.2023.</t>
  </si>
  <si>
    <t>BLISTAVI DOM D.O.O.</t>
  </si>
  <si>
    <t>Ugovor o pružanju usluge čišćenja poslovnih prostora</t>
  </si>
  <si>
    <t>OV-2726/2023</t>
  </si>
  <si>
    <t>03.03.2024.</t>
  </si>
  <si>
    <t>15.</t>
  </si>
  <si>
    <t>03.04.2023.</t>
  </si>
  <si>
    <t>Zadužnica</t>
  </si>
  <si>
    <t>NARODNE NOVINE D.O.O.</t>
  </si>
  <si>
    <t>Ugovor o nabavci i isporuci zaštićenih obrazaca i kuverata</t>
  </si>
  <si>
    <t>OV-8587/2023</t>
  </si>
  <si>
    <t>21.04.2024.</t>
  </si>
  <si>
    <t>16.</t>
  </si>
  <si>
    <t>14.04.2023.</t>
  </si>
  <si>
    <t>MEDITERAN SECURITY D.O.O.</t>
  </si>
  <si>
    <t>Ugovor o pružanju usluge tjelesne zaštite imovine i osoba</t>
  </si>
  <si>
    <t>OV-4559/2023</t>
  </si>
  <si>
    <t>31.03.2024.</t>
  </si>
  <si>
    <t>17.</t>
  </si>
  <si>
    <t>13.06.2023.</t>
  </si>
  <si>
    <t>LUKORAN RESORT D.O.O.</t>
  </si>
  <si>
    <t>Ugovor o koncesiji na pomorskom dobru 335-PU/23</t>
  </si>
  <si>
    <t>OV-5211/2023</t>
  </si>
  <si>
    <t>18.</t>
  </si>
  <si>
    <t>21.06.2023.</t>
  </si>
  <si>
    <t>VODOVOD D.O.O.</t>
  </si>
  <si>
    <t>Ugovor o koncesiji na pomorskom dobru 334-PU/22</t>
  </si>
  <si>
    <t>OV-7077/2023</t>
  </si>
  <si>
    <t>19.</t>
  </si>
  <si>
    <t>05.07.2023.</t>
  </si>
  <si>
    <t>KONZUM D.O.O.</t>
  </si>
  <si>
    <t>Ugovor o nabavi i isporuci toplih napitaka, alkoholnih i bezalkoholnih pića</t>
  </si>
  <si>
    <t>OV-6433/2023</t>
  </si>
  <si>
    <t>13.06.2024.</t>
  </si>
  <si>
    <t>20.</t>
  </si>
  <si>
    <t>03.08.2023.</t>
  </si>
  <si>
    <t>G.O. CREDO-ING</t>
  </si>
  <si>
    <t>Projekt STEM COUNTY - izvođenje radova OŠ Jurja Dalmatinca Pag</t>
  </si>
  <si>
    <t>OV-8688/2023</t>
  </si>
  <si>
    <t>20.07.2028.</t>
  </si>
  <si>
    <t>21.</t>
  </si>
  <si>
    <t>Projekt STEM COUNTY - izvođenje radova OŠ Franka Lisice Polača</t>
  </si>
  <si>
    <t>OV-8689/2023</t>
  </si>
  <si>
    <t>22.</t>
  </si>
  <si>
    <t>04.09.2023.</t>
  </si>
  <si>
    <t>GEOSERVIS D.O.O.</t>
  </si>
  <si>
    <t>Ugovor - Izrada istražno eksploatacijskog zdenca Lišane Ostrovačke</t>
  </si>
  <si>
    <t>OV-2127/2023</t>
  </si>
  <si>
    <t>21.11.2023.</t>
  </si>
  <si>
    <t>23.</t>
  </si>
  <si>
    <t>Ugovor - Izrada istražne bušotine na lokaciji Debeljak</t>
  </si>
  <si>
    <t>OV-2128/2023</t>
  </si>
  <si>
    <t>24.</t>
  </si>
  <si>
    <t>28.09.2023.</t>
  </si>
  <si>
    <t>ELOS D.O.O.</t>
  </si>
  <si>
    <t>Projekt STEM COUNTY - građevinski i elektro radovi na OŠ Zemunik</t>
  </si>
  <si>
    <t>OV-10334/2023</t>
  </si>
  <si>
    <t>25.12.2023.</t>
  </si>
  <si>
    <t>25.</t>
  </si>
  <si>
    <t>13.10.2023.</t>
  </si>
  <si>
    <t>Ugovor o nabavi i isporuci uredskog materijala</t>
  </si>
  <si>
    <t>OV-26730/2023</t>
  </si>
  <si>
    <t>09.11.2024.</t>
  </si>
  <si>
    <t>26.</t>
  </si>
  <si>
    <t>30.10.2023.</t>
  </si>
  <si>
    <t>INA D.O.O.</t>
  </si>
  <si>
    <t>Sporazum za nabavu motornog benzina i dizel goriva za potrebe ZŽ i pojedinih korisnika</t>
  </si>
  <si>
    <t>OV-28351/2023</t>
  </si>
  <si>
    <t>12.10.2027.</t>
  </si>
  <si>
    <t>27.</t>
  </si>
  <si>
    <t>27.11.2023.</t>
  </si>
  <si>
    <t>VINSA PLASTIK D.O.O.</t>
  </si>
  <si>
    <t>Ugovor o izvođenju radova na zamjeni stolarije na zgradi Doma zdravlja ZŽ radna jedinica Obrovac</t>
  </si>
  <si>
    <t>OV-15569/2023</t>
  </si>
  <si>
    <t>25.09.2028.</t>
  </si>
  <si>
    <t>28.</t>
  </si>
  <si>
    <t>06.12.2023.</t>
  </si>
  <si>
    <t>TEHNOMODELI D.O.O.</t>
  </si>
  <si>
    <t>Projekt STEM COUNTY nabava elektroničke i multimedijalne opreme</t>
  </si>
  <si>
    <t>OV-1322/2023</t>
  </si>
  <si>
    <t>09.08.2028.</t>
  </si>
  <si>
    <t>15.01.2024.</t>
  </si>
  <si>
    <t>ZADUŽNICA</t>
  </si>
  <si>
    <t>DALMAT D.O.O.</t>
  </si>
  <si>
    <t>Ugovor o nabavi i isporuci tonera i tinti</t>
  </si>
  <si>
    <t>OV-353/2024</t>
  </si>
  <si>
    <t>02.01.2025.</t>
  </si>
  <si>
    <t>05.02.2024.</t>
  </si>
  <si>
    <t>BJANKO ZADUŽNICA</t>
  </si>
  <si>
    <t>MARTES11 vl. Josipa Jeličić</t>
  </si>
  <si>
    <t>Ugovor o pružanju čišćenja uredskih prostora</t>
  </si>
  <si>
    <t>OV-1480/2024</t>
  </si>
  <si>
    <t>01.02.2025.</t>
  </si>
  <si>
    <t>26.02.2024.</t>
  </si>
  <si>
    <t>HEP - OPSKRBA D.O.O.</t>
  </si>
  <si>
    <t>Okvirni sporazum za nabavu el. Energije -Grupa1 osnovne škole</t>
  </si>
  <si>
    <t>OV-1014/2024</t>
  </si>
  <si>
    <t>16.02.2028.</t>
  </si>
  <si>
    <t>Okvirni sporazum za nabavu el. Energije -Grupa2 srednje škole</t>
  </si>
  <si>
    <t>OV-1015/2024</t>
  </si>
  <si>
    <t>Okvirni sporazum za nabavu el. Energije -Grupa4 ostale ustan.</t>
  </si>
  <si>
    <t>OV-1016/2024</t>
  </si>
  <si>
    <t>Okvirni sporazum za nabavu el. Energije -Grupa3 ustanove zdravstvene i socijalne skrbi</t>
  </si>
  <si>
    <t>OV-1017/2024</t>
  </si>
  <si>
    <t>23.02.2024.</t>
  </si>
  <si>
    <t>VODOVOD-VIR D.O.O.</t>
  </si>
  <si>
    <t>Ugovor o koncesiji na pomorskom dobru 336-PU/24 (20 god.)</t>
  </si>
  <si>
    <t>OV-2090/2024</t>
  </si>
  <si>
    <t>23.02.2044.</t>
  </si>
  <si>
    <t>05.04.2024.</t>
  </si>
  <si>
    <t>Ugovor o pružanju tjelesne zaštite imovine i osoba</t>
  </si>
  <si>
    <t>OV-4111/2024</t>
  </si>
  <si>
    <t>25.03.2025.</t>
  </si>
  <si>
    <t>OV-4108/2024</t>
  </si>
  <si>
    <t>OV-4103/2024</t>
  </si>
  <si>
    <t>OV-4109/2024</t>
  </si>
  <si>
    <t>NARODNE NOVINE D.D.</t>
  </si>
  <si>
    <t>Ugovor o nabavi zaštićenih obrazaca i kuverata</t>
  </si>
  <si>
    <t>OV-8294/2024</t>
  </si>
  <si>
    <t>21.03.2025.</t>
  </si>
  <si>
    <t>18.06.2024.</t>
  </si>
  <si>
    <t>VODOINSTALACIJA D.O.O.</t>
  </si>
  <si>
    <t>Ugovor - postavljanje provizornog voda za punjenje bazena u Kašiću</t>
  </si>
  <si>
    <t>OV-7546/2024</t>
  </si>
  <si>
    <t>14.07.2024.</t>
  </si>
  <si>
    <t>17.06.2024.</t>
  </si>
  <si>
    <t>POLJOPRIVREDNA ZADRUGA IST</t>
  </si>
  <si>
    <t>Koncesija - Sidrište Široka, Otok Ist, pomorsko dobro 337-GU/24, Ug. 337-GU/24</t>
  </si>
  <si>
    <t>OV-6678/2024</t>
  </si>
  <si>
    <r>
      <rPr>
        <sz val="9"/>
        <color theme="1"/>
        <rFont val="Calibri"/>
        <family val="2"/>
        <charset val="238"/>
        <scheme val="minor"/>
      </rPr>
      <t xml:space="preserve"> Koncesija dana na 10 godina</t>
    </r>
    <r>
      <rPr>
        <sz val="11"/>
        <color theme="1"/>
        <rFont val="Calibri"/>
        <family val="2"/>
        <charset val="238"/>
        <scheme val="minor"/>
      </rPr>
      <t xml:space="preserve"> 17.06.2034.</t>
    </r>
  </si>
  <si>
    <t>OV-6679/2024</t>
  </si>
  <si>
    <t>21.06.2024.</t>
  </si>
  <si>
    <t>KHR SERVIS D.O.O.</t>
  </si>
  <si>
    <t>Ugovor - izvođenje radova na bušotini Lišansko polje</t>
  </si>
  <si>
    <t>OV-4679/2024</t>
  </si>
  <si>
    <t>Jamstveni rok do 20.06.2026.</t>
  </si>
  <si>
    <t>24.06.2024.</t>
  </si>
  <si>
    <t>KOTAR NET D.O.O.</t>
  </si>
  <si>
    <t>Ugovor o posebnoj upotrebi pomorskog dobra Ug. 338-PU/24</t>
  </si>
  <si>
    <t>OV-8020/2024</t>
  </si>
  <si>
    <t>Upotreba dana na 20 godina 24.06.2044.</t>
  </si>
  <si>
    <t>OV-8023/2024</t>
  </si>
  <si>
    <t>18.07.2024.</t>
  </si>
  <si>
    <t xml:space="preserve">Ugovor na izvođenju vodnog priključka Vlačine  </t>
  </si>
  <si>
    <t>OV-8884/2024</t>
  </si>
  <si>
    <t>04.09.2024.</t>
  </si>
  <si>
    <t>25.07.2024.</t>
  </si>
  <si>
    <t>KONZUM PLUS D.O.O.</t>
  </si>
  <si>
    <t>Ugovor o nabavi i isporuci napitaka i pića BR 50-24-JN</t>
  </si>
  <si>
    <t>OV-6731/2024</t>
  </si>
  <si>
    <t>01.08.2025.</t>
  </si>
  <si>
    <t>HEP - ODS D.O.O.</t>
  </si>
  <si>
    <t>Ugovor o posebnoj upotrebi pomorskog dobra Ug. 341-PU/24</t>
  </si>
  <si>
    <t>OV-9011/2024</t>
  </si>
  <si>
    <t>15.07.2044.</t>
  </si>
  <si>
    <t>Ugovor o posebnoj upotrebi pomorskog dobra Ug. 342-PU/24</t>
  </si>
  <si>
    <t>OV-9012/2024</t>
  </si>
  <si>
    <t>Ugovor o posebnoj upotrebi pomorskog dobra Ug. 343-PU/24</t>
  </si>
  <si>
    <t>OV-9015/2024</t>
  </si>
  <si>
    <t>Ugovor o posebnoj upotrebi pomorskog dobra Ug. 344-PU/24</t>
  </si>
  <si>
    <t>OV-9013/2024</t>
  </si>
  <si>
    <t>Ugovor o posebnoj upotrebi pomorskog dobra Ug. 345-PU/24</t>
  </si>
  <si>
    <t>OV-9014/2024</t>
  </si>
  <si>
    <t>07.08.2024.</t>
  </si>
  <si>
    <t>OTP LEASING D.D.</t>
  </si>
  <si>
    <t>Ugovor o javnoj nabavi za nabavu vozila putem oper. leasinga</t>
  </si>
  <si>
    <t>OV-5251/2024</t>
  </si>
  <si>
    <t>25.07.2029.</t>
  </si>
  <si>
    <t>08.08.2024.</t>
  </si>
  <si>
    <t>DELTRON D.O.O.</t>
  </si>
  <si>
    <t>Ugovor o javnim radovima za Grupu2 - klimatizacija u PŠ Novigrad</t>
  </si>
  <si>
    <t>OV-8476/2024</t>
  </si>
  <si>
    <t>30.07.2029.</t>
  </si>
  <si>
    <t>OV-8475/2024</t>
  </si>
  <si>
    <t>29.</t>
  </si>
  <si>
    <t>Ugovor o javnim radovima za Grupu3 - klimatizacija u PŠ Paljuv</t>
  </si>
  <si>
    <t>OV-8474/2024</t>
  </si>
  <si>
    <t>30.</t>
  </si>
  <si>
    <t>20.09.2024.</t>
  </si>
  <si>
    <t>GASTRO DIZAJN D.O.O.</t>
  </si>
  <si>
    <t>Ugovor o nabavi opreme OŠ Novigrad -  oprema za školsku kuhinju Grupa 1</t>
  </si>
  <si>
    <t>OV-7277/2024</t>
  </si>
  <si>
    <t>02.11.2024.</t>
  </si>
  <si>
    <t>31.</t>
  </si>
  <si>
    <t>Ugovor o nabavi opreme OŠ Novigrad - oprema za školsku kuhinju Grupa 1</t>
  </si>
  <si>
    <t>OV-7274/2024</t>
  </si>
  <si>
    <t>32.</t>
  </si>
  <si>
    <t>24.09.2024.</t>
  </si>
  <si>
    <t>FIGURICA GRAĐEVINARSTVO D.O.O.</t>
  </si>
  <si>
    <t>Ugovor o izvođenju radova električnih instalacija SŠ Bartula Kašića Pag II Faza</t>
  </si>
  <si>
    <t>OV-9615/2024</t>
  </si>
  <si>
    <t>13.09.2026.</t>
  </si>
  <si>
    <t>33.</t>
  </si>
  <si>
    <t>27.09.2024.</t>
  </si>
  <si>
    <t>ŠKOLSKI SERVIS D.O.O.</t>
  </si>
  <si>
    <t>Ugovor o nabavi opreme za potrebe  OŠ Novigrad Grupa 2</t>
  </si>
  <si>
    <t>OV-1126/2024</t>
  </si>
  <si>
    <t>26.07.2029.</t>
  </si>
  <si>
    <t>34.</t>
  </si>
  <si>
    <t>01.10.2024.</t>
  </si>
  <si>
    <t>FRANJA D.O.O.</t>
  </si>
  <si>
    <t>Ugovor za izvođenje radova školske kuhinje OŠ Novigrad</t>
  </si>
  <si>
    <t>OV-12878/2024</t>
  </si>
  <si>
    <t>21.08.2029.</t>
  </si>
  <si>
    <t>35.</t>
  </si>
  <si>
    <t>07.10.2024.</t>
  </si>
  <si>
    <t>CIKLON D.O.O.</t>
  </si>
  <si>
    <t>Ugovor za dezinsekciju i deratizaciju u OŠ i SŠ zad. Županije</t>
  </si>
  <si>
    <t>OV-1553/2024</t>
  </si>
  <si>
    <t>02.10.2027.</t>
  </si>
  <si>
    <t>36.</t>
  </si>
  <si>
    <t>18.10.2024.</t>
  </si>
  <si>
    <t>MARDEŠIĆ D.O.O.</t>
  </si>
  <si>
    <t>Ugovor o posebnoj upotrebi pomorskog dobra br. 340-PU/24</t>
  </si>
  <si>
    <t>OV-11737/2024</t>
  </si>
  <si>
    <t>18.10.2044.</t>
  </si>
  <si>
    <t>37.</t>
  </si>
  <si>
    <t>13.11.2024.</t>
  </si>
  <si>
    <t>GRAND AUTO D.O.O.</t>
  </si>
  <si>
    <t>Ugovor o javnoj nabavi za kupnju kombi vozila</t>
  </si>
  <si>
    <t>OV-1745/2024</t>
  </si>
  <si>
    <t>09.09.2029.</t>
  </si>
  <si>
    <t>38.</t>
  </si>
  <si>
    <t>06.12.2024.</t>
  </si>
  <si>
    <t>INKO CENTAR D.O.O.</t>
  </si>
  <si>
    <t>Ugovor medicinska oprema i namještaj Hospicij</t>
  </si>
  <si>
    <t>OV-15905/2024</t>
  </si>
  <si>
    <t>04.12.2027.</t>
  </si>
  <si>
    <t>39.</t>
  </si>
  <si>
    <t>13.12.2024.</t>
  </si>
  <si>
    <t>OV-12303/2024</t>
  </si>
  <si>
    <t>11.09.2026.</t>
  </si>
  <si>
    <t>40.</t>
  </si>
  <si>
    <t>17.12.2024.</t>
  </si>
  <si>
    <t>CREDO-ING D.O.O.</t>
  </si>
  <si>
    <t>Ugovor o sanaciji krova PŠ Ljubač</t>
  </si>
  <si>
    <t>OV-12440/2024</t>
  </si>
  <si>
    <t>18.06.2039.</t>
  </si>
  <si>
    <t>41.</t>
  </si>
  <si>
    <t>23.12.2024.</t>
  </si>
  <si>
    <t>BONAVIA D.O.O.</t>
  </si>
  <si>
    <t>Ugovor o javnoj nabavi opreme za hospicij Babindub</t>
  </si>
  <si>
    <t>OV-7579/2024</t>
  </si>
  <si>
    <t>24.12.2026.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</si>
  <si>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</si>
  <si>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</si>
  <si>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</si>
  <si>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</si>
  <si>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</si>
  <si>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</si>
  <si>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</si>
  <si>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</si>
  <si>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</si>
  <si>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</si>
  <si>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</si>
  <si>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</si>
  <si>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</si>
  <si>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</si>
  <si>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</si>
  <si>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</si>
  <si>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</si>
  <si>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</si>
  <si>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</si>
  <si>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</si>
  <si>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</si>
  <si>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</si>
  <si>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</si>
  <si>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</si>
  <si>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</si>
  <si>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</si>
  <si>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</si>
  <si>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</si>
  <si>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21.02.2023.</t>
  </si>
  <si>
    <t>Garancija</t>
  </si>
  <si>
    <t>METALI RECIKLAŽA D.O.O.</t>
  </si>
  <si>
    <t>Dozvola za gospodarenje otpadom</t>
  </si>
  <si>
    <t>GARANCIJA br.2304000870 ZABA</t>
  </si>
  <si>
    <t>14.02.2028.</t>
  </si>
  <si>
    <t>10.07.2023.</t>
  </si>
  <si>
    <t>RELIANCE D.O.O.</t>
  </si>
  <si>
    <t>Ugovor za izvođenje radova na izgradnji Poljoprivredno-edukacijskog centra</t>
  </si>
  <si>
    <t>GARANCIJA br.5402365256 ERSTE BANKA</t>
  </si>
  <si>
    <t>31.03.2023.</t>
  </si>
  <si>
    <t>01.08.2023.</t>
  </si>
  <si>
    <t>SPECTRA-MEDIA D.O.O.</t>
  </si>
  <si>
    <t>Uklanjanje i obrada otpada na lokaciji Gaženička cesta 22 Zadar</t>
  </si>
  <si>
    <t>GARANCIJA br.5402368020 ERSTE BANKA</t>
  </si>
  <si>
    <t>31.07.2028.</t>
  </si>
  <si>
    <t>21.08.2023.</t>
  </si>
  <si>
    <t>Projekt STEM COUNTY - za nabavu elektroničke i multimedijalne opreme</t>
  </si>
  <si>
    <t>GARANCIJA br.2304004555 ZABA</t>
  </si>
  <si>
    <t>09.10.2023.</t>
  </si>
  <si>
    <t>ŠKOLSKA OPREMA - GREGIĆ D.O.O.</t>
  </si>
  <si>
    <t>Projekt STEM COUNTY - za nabavu školskog i uredskog namještaja</t>
  </si>
  <si>
    <t>GARANCIJA br.5402373221 ERSTE BANKA</t>
  </si>
  <si>
    <t>23.10.2023.</t>
  </si>
  <si>
    <t>29.08.2023.</t>
  </si>
  <si>
    <t>EKO-FLOR PLUS D.O.O.</t>
  </si>
  <si>
    <t>GARANCIJA br.8799024517 KENT BANK</t>
  </si>
  <si>
    <t>19.08.2024.</t>
  </si>
  <si>
    <t>04.10.2023.</t>
  </si>
  <si>
    <t>ALFAPLAN GRAĐENJE D.O.O.</t>
  </si>
  <si>
    <t>Ugovor za izvođenje radova skloništa za životinje</t>
  </si>
  <si>
    <t>GARANCIJA br.23021280075 RBA</t>
  </si>
  <si>
    <t>02.08.2024.</t>
  </si>
  <si>
    <t>19.10.2023.</t>
  </si>
  <si>
    <t>Okvirni sporazum za uslugu pripravnosti i regiranja prema Planu intervencija kod iznenadnih onečišćenja mora</t>
  </si>
  <si>
    <t>GARANCIJA br.5402384222 ERSTE BANKA</t>
  </si>
  <si>
    <t>01.12.2027.</t>
  </si>
  <si>
    <t>02.11.2023.</t>
  </si>
  <si>
    <t>KREKIĆ AVANGARD D.O.O.</t>
  </si>
  <si>
    <t>Ugovor na rekonstrukciji zgrade i okoliša na babindubu - Hospicij</t>
  </si>
  <si>
    <t>GARANCIJA br.5402386084 ERSTE BANKA</t>
  </si>
  <si>
    <t>30.11.2024.</t>
  </si>
  <si>
    <t>14.11.2023.</t>
  </si>
  <si>
    <t>Ugovor za izvođenje radova - sanacija krovišta PŠ Povljana</t>
  </si>
  <si>
    <t>GARANCIJA br.4101129650 PBZ</t>
  </si>
  <si>
    <t>31.01.2024.</t>
  </si>
  <si>
    <t>22.11.2023.</t>
  </si>
  <si>
    <t>ČISTOĆA PAG D.O.O.</t>
  </si>
  <si>
    <t>Uklanjanje i obrada otpada na lokaciji Sveti Kuzam bb Pag</t>
  </si>
  <si>
    <t>GARANCIJA br.5402379622 ERSTE BANKA</t>
  </si>
  <si>
    <t>01.10.2028.</t>
  </si>
  <si>
    <t>30.11.2023.</t>
  </si>
  <si>
    <t>Ugovor o izvođenju radova na uređenju kompleksa zgrada Zadarske županije</t>
  </si>
  <si>
    <t>GARANCIJA br.5402391170 ERSTE BANKA</t>
  </si>
  <si>
    <t>31.01.2025.</t>
  </si>
  <si>
    <t>26.01.2023.</t>
  </si>
  <si>
    <t>BK MONTAŽA D.O.O.</t>
  </si>
  <si>
    <t>Radovi na izgradnji sustava javnog navodnjavanja Donja Baštica</t>
  </si>
  <si>
    <t>DODATAK GARANCIJI br.5402202020 ERSTE BANKA</t>
  </si>
  <si>
    <t>13.01.2023.</t>
  </si>
  <si>
    <t>BRACO KOP D.O.O.</t>
  </si>
  <si>
    <t>Radovi na izgradnji sustava javnog navodnjavanja Baštica-II faza</t>
  </si>
  <si>
    <t>GARANCIJA br.1804004709 ZABA</t>
  </si>
  <si>
    <t>21.04.2020.</t>
  </si>
  <si>
    <t>02.01.2024.</t>
  </si>
  <si>
    <t>GARANCIJA</t>
  </si>
  <si>
    <t>CESTOGRADNJA D.O.O.</t>
  </si>
  <si>
    <t>Usluga upravljanja sustavima za javno navodnjavanje na području ZŽ</t>
  </si>
  <si>
    <t>GARANCIJA br.2304007360 ZABA</t>
  </si>
  <si>
    <t>26.01.2024.</t>
  </si>
  <si>
    <t>Radovi na energetskoj obnovi školske zgrade u Perivoju V.Nazora Zadar</t>
  </si>
  <si>
    <t>GARANCIJA br.5402400996 ERSTE BANKA</t>
  </si>
  <si>
    <t>VRAĆENO (24.10.2024.) 30.09.2024.</t>
  </si>
  <si>
    <t>07.02.2024.</t>
  </si>
  <si>
    <t>TOMIĆ vl. Zoran Tomić</t>
  </si>
  <si>
    <t>Usluga prijevoza učenika OŠ N.Tesla Gračac</t>
  </si>
  <si>
    <t>GARANCIJA br.4101140095 PBZ</t>
  </si>
  <si>
    <t>17.02.2025.</t>
  </si>
  <si>
    <t>09.02.2024.</t>
  </si>
  <si>
    <t>VELEBIT TOURS vl. Marijan Vukelić</t>
  </si>
  <si>
    <t>GARANCIJA br.2404000461 ZABA</t>
  </si>
  <si>
    <t>15.02.2024.</t>
  </si>
  <si>
    <t>EKO D.O.O.</t>
  </si>
  <si>
    <t>Dozvola za gospodarenje neopasnim otpadom  CGO Biljane D.</t>
  </si>
  <si>
    <t>GARANCIJA br.5402405870 ERSTE BANKA</t>
  </si>
  <si>
    <t>12.02.2027.</t>
  </si>
  <si>
    <t>Dozvola za gospodarenje otpadom CGO Biljane D.</t>
  </si>
  <si>
    <t>GARANCIJA br.5402405931 ERSTE BANKA</t>
  </si>
  <si>
    <t>19.03.2024.</t>
  </si>
  <si>
    <t xml:space="preserve">Dodatak 1 GARANCIJI br.5402391170 ERSTE BANKA </t>
  </si>
  <si>
    <t>02.04.2024.</t>
  </si>
  <si>
    <t xml:space="preserve">GARANCIJA </t>
  </si>
  <si>
    <t>Ugovor o izvođenju radova na izgradnji PEC-a</t>
  </si>
  <si>
    <t xml:space="preserve">Dodatak 1 GARANCIJI br.5402365256 ERSTE BANKA </t>
  </si>
  <si>
    <t>30.09.2024.</t>
  </si>
  <si>
    <t>29.05.2024.</t>
  </si>
  <si>
    <t>Rekonstrukcija hospicija - Babindub</t>
  </si>
  <si>
    <t>Dodatak 1 GARANCIJI 2023. br.5402386084 ERSTE BANKA</t>
  </si>
  <si>
    <t>04.06.2024.</t>
  </si>
  <si>
    <t xml:space="preserve">Dodatak 2 GARANCIJI br.5402391170 ERSTE BANKA </t>
  </si>
  <si>
    <t>GISTUM D.O.O.</t>
  </si>
  <si>
    <t>Koncesija - Sidrište Široka, Otok Ist na 10 godina</t>
  </si>
  <si>
    <t>GARANCIJA br.G/982/24 OTP BANKA</t>
  </si>
  <si>
    <t>30.06.2025.</t>
  </si>
  <si>
    <t>12.08.2024.</t>
  </si>
  <si>
    <t>EDEL SPORT D.O.O.</t>
  </si>
  <si>
    <t>Ugovor o j.n. za izvođenje radova školskog igrališta OŠ Nikola Tesla Gračac</t>
  </si>
  <si>
    <t>GARANCIJA br.G/1537/24 OTP BANKA</t>
  </si>
  <si>
    <t>07.12.2024.</t>
  </si>
  <si>
    <t>G.O.CREDO-ING</t>
  </si>
  <si>
    <t>Ugovor o j.n. za sanaciju krova PŠ Ljubač</t>
  </si>
  <si>
    <t>GARANCIJA br.4101158477  PBZ</t>
  </si>
  <si>
    <t>16.10.2024.</t>
  </si>
  <si>
    <t>GARANCIJA br.5402446780 ERSTE BANKA</t>
  </si>
  <si>
    <t>15.11.2024.</t>
  </si>
  <si>
    <t>GARANCIJA br.5402452903 ERSTE BANKA</t>
  </si>
  <si>
    <t>15.12.2024.</t>
  </si>
  <si>
    <t>28.11.2024.</t>
  </si>
  <si>
    <t>Ugovor o izvođenju radova zgrada i okoliš Hospicij Babindub</t>
  </si>
  <si>
    <t xml:space="preserve">Dodatak 2 GARANCIJI br.5402386084 ERSTE BANKA </t>
  </si>
  <si>
    <t>27.01.2025.</t>
  </si>
  <si>
    <t>04.12.2024.</t>
  </si>
  <si>
    <t>HP - HRVATSKA POŠTA</t>
  </si>
  <si>
    <t>Ugovor o pružanju poštanskih uslugaza 2025.</t>
  </si>
  <si>
    <t>GARANCIJA         BR. 590/2024-G-DPVPJS               HPB</t>
  </si>
  <si>
    <t>01.12.2025.</t>
  </si>
  <si>
    <t xml:space="preserve">Dodatak 3 GARANCIJI br.5402386084 ERSTE BANKA </t>
  </si>
  <si>
    <t>GARANCIJA br.5402458986 ERSTE BANKA</t>
  </si>
  <si>
    <t>16.12.2029.</t>
  </si>
  <si>
    <t xml:space="preserve">PRIMLJENE GARANCIJE 2023 - 2024 </t>
  </si>
  <si>
    <t xml:space="preserve">PRIMLJENE ZADUŽICE 2023 - 2024 </t>
  </si>
  <si>
    <t>Bjanko mjenica</t>
  </si>
  <si>
    <t>LOVAČKA UGRUGA "JAREBICA 1923" NIN</t>
  </si>
  <si>
    <t>Lovozakupnina</t>
  </si>
  <si>
    <t>SERIJA B 07723960</t>
  </si>
  <si>
    <t>05.10.2024.</t>
  </si>
  <si>
    <t>PRIMLJENE MJENICE 2023-2024</t>
  </si>
  <si>
    <t>Datum izdavanja jamstva</t>
  </si>
  <si>
    <t>Iznos izdanog jamstva</t>
  </si>
  <si>
    <t>Primatelj jamstva</t>
  </si>
  <si>
    <t>Ministarstvo regionalnog razvoja i fondova europske unije</t>
  </si>
  <si>
    <t>Projekt Techera</t>
  </si>
  <si>
    <t>OV-7747/2023</t>
  </si>
  <si>
    <t>30.06.2023.</t>
  </si>
  <si>
    <t>OV-7748/2023</t>
  </si>
  <si>
    <t>OV-7749/2023</t>
  </si>
  <si>
    <t>Projekt Argos</t>
  </si>
  <si>
    <t>OV-7743/2023</t>
  </si>
  <si>
    <t>OV-7744/2023</t>
  </si>
  <si>
    <t>OV-7745/2023</t>
  </si>
  <si>
    <t>OV-7746/2023</t>
  </si>
  <si>
    <t>07.07.2023.</t>
  </si>
  <si>
    <t>Projekt Inkluzija faza III</t>
  </si>
  <si>
    <t>OV-7798/2023</t>
  </si>
  <si>
    <t>31.08.2024.</t>
  </si>
  <si>
    <t>OV-7799/2023</t>
  </si>
  <si>
    <t>14.07.2023.</t>
  </si>
  <si>
    <t>Ulaganja u OŠ Zemunik faza 5</t>
  </si>
  <si>
    <t>OV-8315/2023</t>
  </si>
  <si>
    <t>31.03.2025.</t>
  </si>
  <si>
    <t>OV-8316/2023</t>
  </si>
  <si>
    <t>OV-8317/2023</t>
  </si>
  <si>
    <t>Ulaganja u Dom zdravlja ZŽ u Obrovcu</t>
  </si>
  <si>
    <t>OV-8954/2023</t>
  </si>
  <si>
    <t>OV-8955/2023</t>
  </si>
  <si>
    <t>OV-8956/2023</t>
  </si>
  <si>
    <t>OV-8957/2023</t>
  </si>
  <si>
    <t>30.08.2023.</t>
  </si>
  <si>
    <t>Ulaganja Špilja Cerovačkih pečina</t>
  </si>
  <si>
    <t>OV-9878/2023</t>
  </si>
  <si>
    <t>Hrvatski telekom  d.d.</t>
  </si>
  <si>
    <t>Zakup lokacija Bruvno</t>
  </si>
  <si>
    <t>OV-11029/2023</t>
  </si>
  <si>
    <t>22.09.2028. + automatski rok produljenja</t>
  </si>
  <si>
    <t>28.03.2024.</t>
  </si>
  <si>
    <t>MFFREU</t>
  </si>
  <si>
    <t>Sanacija zgrade PŠ Ljubač</t>
  </si>
  <si>
    <t>OV-3506/2024</t>
  </si>
  <si>
    <t>30.04.2025.</t>
  </si>
  <si>
    <t>OV-3507/2024</t>
  </si>
  <si>
    <t>Uređenje šk. Igrališta OŠ N.Tesle Gračac</t>
  </si>
  <si>
    <t>OV-3508/2024</t>
  </si>
  <si>
    <t>OV-3509/2024</t>
  </si>
  <si>
    <t>06.05.2024.</t>
  </si>
  <si>
    <t>MRRFEU</t>
  </si>
  <si>
    <t>Izmjena el. Instalacija OŠ Bartula Kašića Pag</t>
  </si>
  <si>
    <t>OV-5118/2024</t>
  </si>
  <si>
    <t>31.05.2025.</t>
  </si>
  <si>
    <t>21.05.2024.</t>
  </si>
  <si>
    <t>HRVATSKE CESTE D.O.O.</t>
  </si>
  <si>
    <t>Održavanje sustava Vransko polje</t>
  </si>
  <si>
    <t>OV-5755/2024</t>
  </si>
  <si>
    <t>21.05.2025.+ prod.</t>
  </si>
  <si>
    <t>09.07.2024.</t>
  </si>
  <si>
    <t>Zamjena poda sportske dvorane OŠ Benkovac</t>
  </si>
  <si>
    <t>OV-7798/2024</t>
  </si>
  <si>
    <t>31.12.2026.</t>
  </si>
  <si>
    <t>OV-7799/2024</t>
  </si>
  <si>
    <t>Uređenje kuhinje OŠ F.Lisice Polača</t>
  </si>
  <si>
    <t>OV-7800/2024</t>
  </si>
  <si>
    <t>OV-7801/2024</t>
  </si>
  <si>
    <t>Mini.reg.razvoja i fondova eu.un.</t>
  </si>
  <si>
    <t>16.12.2016.</t>
  </si>
  <si>
    <t>OV-7960/2016</t>
  </si>
  <si>
    <t>AGENCIJA ZA PLAĆ. U POLJOPRIVREDI …</t>
  </si>
  <si>
    <t>OV-905/2016</t>
  </si>
  <si>
    <t>Mini.regio.razvoja i fond.eu.un.</t>
  </si>
  <si>
    <t>19.02.2016.</t>
  </si>
  <si>
    <t>OV-10033/17</t>
  </si>
  <si>
    <t>18.10.2017.</t>
  </si>
  <si>
    <t>Hrvatske ceste d.o.o.</t>
  </si>
  <si>
    <t>05.01.2018.</t>
  </si>
  <si>
    <t>OV-118/2018</t>
  </si>
  <si>
    <t>OV-117/2018</t>
  </si>
  <si>
    <t>OV-116/2018</t>
  </si>
  <si>
    <t>OV-119/2018</t>
  </si>
  <si>
    <t>OV-120/2018</t>
  </si>
  <si>
    <t>31.03.2021.</t>
  </si>
  <si>
    <t>OV-3308/2021</t>
  </si>
  <si>
    <t>OV-3307/2021</t>
  </si>
  <si>
    <t>MIN. HRV.BRANITELJA</t>
  </si>
  <si>
    <t>OV-14602/2022</t>
  </si>
  <si>
    <t>25.11.2022.</t>
  </si>
  <si>
    <t>OV-14601/2022</t>
  </si>
  <si>
    <t xml:space="preserve">IZDANI IOS </t>
  </si>
  <si>
    <t>ZADARSKA ŽUPANIJA</t>
  </si>
  <si>
    <t>Red. br.</t>
  </si>
  <si>
    <t>Datum primanja jamstva</t>
  </si>
  <si>
    <t xml:space="preserve">Iznos primljenog jamstva </t>
  </si>
  <si>
    <t>ZAVOD ZA HITNU MEDICINU ZADARSKE ŽUPANIJE</t>
  </si>
  <si>
    <t>15.1.2025.</t>
  </si>
  <si>
    <t>INA DD ZAGREB</t>
  </si>
  <si>
    <t>uredno ispunjenje ugovora o javnoj nabavi/okvirnog sporazuma</t>
  </si>
  <si>
    <t>do isteka ugovora</t>
  </si>
  <si>
    <t>UPGRADE DOO</t>
  </si>
  <si>
    <t>uredno ispunjenje predmeta ugovora</t>
  </si>
  <si>
    <t>BKS leasing</t>
  </si>
  <si>
    <t>MOZAIK -PB DOO</t>
  </si>
  <si>
    <t>garancija za otklanjanje nedostataka</t>
  </si>
  <si>
    <t>CIB COMMERCE DOO</t>
  </si>
  <si>
    <t>DRAGER MEDICAL CROATIA DOO</t>
  </si>
  <si>
    <t>garancija za uredno ispunjenje ugovora</t>
  </si>
  <si>
    <t>MEDICINA PROMET DOO</t>
  </si>
  <si>
    <t>MEDIKA DOO</t>
  </si>
  <si>
    <t>OKTAL PHARM DOO</t>
  </si>
  <si>
    <t>AUTO HRVATSKA AUTOMOBILI DOO</t>
  </si>
  <si>
    <t>MEDIKA D.D.</t>
  </si>
  <si>
    <t>UKUPNO</t>
  </si>
  <si>
    <t>PSIHIJATRIJSKA BOLNICA UGLJAN</t>
  </si>
  <si>
    <t>17.01.2024.</t>
  </si>
  <si>
    <t>Liburnija d.o.o.</t>
  </si>
  <si>
    <t>11.03.2023.</t>
  </si>
  <si>
    <t>20.12.2023.</t>
  </si>
  <si>
    <t>Turisthotel d.d.</t>
  </si>
  <si>
    <t xml:space="preserve">Zadužnica </t>
  </si>
  <si>
    <t>Dalmat d.o.o.</t>
  </si>
  <si>
    <t>09.03.2023.</t>
  </si>
  <si>
    <t>Mesna indusrija braća Pivac d.o.o.</t>
  </si>
  <si>
    <t>23.01-2024.</t>
  </si>
  <si>
    <t>Konzum plus d.o.o.</t>
  </si>
  <si>
    <t>Vindija d.d. Varaždin</t>
  </si>
  <si>
    <t>22.12.2023.</t>
  </si>
  <si>
    <t>08.01.2024.</t>
  </si>
  <si>
    <t>Lohman &amp; Rauscher d.o.o.</t>
  </si>
  <si>
    <t>05.10.2023.</t>
  </si>
  <si>
    <t>Phoenix Farmacija d.o.o.</t>
  </si>
  <si>
    <t>Stoma Medical d.o.o.</t>
  </si>
  <si>
    <t>19.07.2023.</t>
  </si>
  <si>
    <t>Medicpro d.o.o.</t>
  </si>
  <si>
    <t>19.12.2023.</t>
  </si>
  <si>
    <t>21.12.2023.</t>
  </si>
  <si>
    <t>Medicina trgovina d.o.o.</t>
  </si>
  <si>
    <t>25.07.2023.</t>
  </si>
  <si>
    <t>Medika d.d.</t>
  </si>
  <si>
    <t>10.05.2024.</t>
  </si>
  <si>
    <t>Bankovna garancija</t>
  </si>
  <si>
    <t>Captura Venti d.o.o.</t>
  </si>
  <si>
    <t>16.09.2024.</t>
  </si>
  <si>
    <t>Sirrah-projekt d.o.o.</t>
  </si>
  <si>
    <t>IN2 d.o.o.</t>
  </si>
  <si>
    <t>02.10.2024.</t>
  </si>
  <si>
    <t>Elektromont zadar</t>
  </si>
  <si>
    <t>11.07.2024.</t>
  </si>
  <si>
    <t>09.10.2024.</t>
  </si>
  <si>
    <t>22.05.2023.</t>
  </si>
  <si>
    <t>Zajednica ponuditelja:Crivac d.o.o.,Capitalis d.o.o. i Lavin d.o.o.</t>
  </si>
  <si>
    <t>31.01.2023.</t>
  </si>
  <si>
    <t>Zajednica ponuditelja: Crivac d.o.o.,Capitalis d.o.o. i Lavin d.o.o.</t>
  </si>
  <si>
    <t>22.07.2024.</t>
  </si>
  <si>
    <t>31.10.2024.</t>
  </si>
  <si>
    <t>04.10.2024.</t>
  </si>
  <si>
    <t>Medicina promet d.o.o.</t>
  </si>
  <si>
    <t>07.06.2023.</t>
  </si>
  <si>
    <t>22.10.2024.</t>
  </si>
  <si>
    <t>10.10.2023.</t>
  </si>
  <si>
    <t>Oktal Pharma d.o.o.</t>
  </si>
  <si>
    <t>12.10.2023.</t>
  </si>
  <si>
    <t>03.06.2024.</t>
  </si>
  <si>
    <t>18.09.2023.</t>
  </si>
  <si>
    <t>Marikomerc d.o.o.</t>
  </si>
  <si>
    <t>Saponia d.d</t>
  </si>
  <si>
    <t>17.10.2024.</t>
  </si>
  <si>
    <t>Bure d.o.o.</t>
  </si>
  <si>
    <t>29.11.2023.</t>
  </si>
  <si>
    <t>ZKM d.o.o.</t>
  </si>
  <si>
    <t>MINISTARSTVO ZDRAVSTVA</t>
  </si>
  <si>
    <t>jamstvo za provedbu projekta</t>
  </si>
  <si>
    <t>09.12.2022.</t>
  </si>
  <si>
    <t>02.05.2025.</t>
  </si>
  <si>
    <t>DOM ZDRAVLJA ZADARSKE ŽUPANIJE</t>
  </si>
  <si>
    <t>12.09.2022.</t>
  </si>
  <si>
    <t>Novčani polog</t>
  </si>
  <si>
    <t>ZEKO DENT d.o.o.</t>
  </si>
  <si>
    <t>Jamstvo za ozbiljnost ponude</t>
  </si>
  <si>
    <t>18.05.2023.</t>
  </si>
  <si>
    <t>Bjanko zadužnica br.OV-7424/2023</t>
  </si>
  <si>
    <t>FRANJA d.o.o.</t>
  </si>
  <si>
    <t>Jamstvo za uredno ispunjenje ugovora i otklanjanje nedostataka u jamstvenom roku</t>
  </si>
  <si>
    <t>18.05.2026.</t>
  </si>
  <si>
    <t>Bjanko zadužnica br.OV-7769/2023</t>
  </si>
  <si>
    <t>10.07.2026.</t>
  </si>
  <si>
    <t>09.11.2023.</t>
  </si>
  <si>
    <t>Bjanko zadužnica br.OV-15949/2023</t>
  </si>
  <si>
    <t>BRANITELJSKA ZADRUGA MASLENICA</t>
  </si>
  <si>
    <t>09.11.2025.</t>
  </si>
  <si>
    <t>Zadužnica br.OV-6898/2024</t>
  </si>
  <si>
    <t>DALMAT d.o.o.</t>
  </si>
  <si>
    <t xml:space="preserve">Jamstvo za uredno ispunjenje ugovora o isporuci uredskog materijala </t>
  </si>
  <si>
    <t>10.07.2025.</t>
  </si>
  <si>
    <t>06.09.2024.</t>
  </si>
  <si>
    <t>Bjanko zadužnica br.OV-8729/2024</t>
  </si>
  <si>
    <t>BISERNICA d.o.o.</t>
  </si>
  <si>
    <t>Jamstvo za uredno ispunjenje ugovora</t>
  </si>
  <si>
    <t>11.09.2025.</t>
  </si>
  <si>
    <t>09.12.2024.</t>
  </si>
  <si>
    <t>Bjanko zadužnica br.OV-4310/2024</t>
  </si>
  <si>
    <t>KARDIAN d.o.o.</t>
  </si>
  <si>
    <t>05.12.2026.</t>
  </si>
  <si>
    <t>10.12.2024.</t>
  </si>
  <si>
    <t>Bjanko zadužnica br.OV-782/2024</t>
  </si>
  <si>
    <t>MEDIA d.o.o.</t>
  </si>
  <si>
    <t>06.12.2027.</t>
  </si>
  <si>
    <t>DANI INSTRUMENTI OSIGURANJA PLAĆANJA</t>
  </si>
  <si>
    <t>22.01.2021.</t>
  </si>
  <si>
    <t>Zadužnica OV 427/2021</t>
  </si>
  <si>
    <t>Erste&amp;Steiermärkische Bank d.d.</t>
  </si>
  <si>
    <t xml:space="preserve"> o dugoročnom kreditu broj:5118532431</t>
  </si>
  <si>
    <t>do otplate</t>
  </si>
  <si>
    <t>ZAVOD ZA JAVNO ZDRAVSTVO ZADARSKE ŽUPANIJE</t>
  </si>
  <si>
    <t>19.03.2015.</t>
  </si>
  <si>
    <t>BJANKO ZADUŽNICA (50.000,00 kn)</t>
  </si>
  <si>
    <t>DIDACTA d.o.o.</t>
  </si>
  <si>
    <t xml:space="preserve">Jamstvo za ozbiljnost ponude prenamjenjeno u jamstvo za uredno ispunjenje ugovora </t>
  </si>
  <si>
    <t>20. 06. 2022.</t>
  </si>
  <si>
    <t>12.11.2020.</t>
  </si>
  <si>
    <t>ZARA PUBLIC d.o.o.</t>
  </si>
  <si>
    <t>Jamstvo za uredno izvršenje ugovornih obveza prenamjenjena u jamstvo za otklanjanje nedostataka u jamstvenom roku</t>
  </si>
  <si>
    <t xml:space="preserve">Do isteka jamstvenog roka, 28. 12. 2022. </t>
  </si>
  <si>
    <t>11.01.2021.</t>
  </si>
  <si>
    <t>TERMORAD d.o.o.</t>
  </si>
  <si>
    <t>Jamstvo za uredno ispunjenje ugovora (postupak nabave, ev. br. 53-JV-48/20) prenamjenjeno u jamstvo za otklanjanje nedostataka u jamstvenom roku</t>
  </si>
  <si>
    <t>Do dostave jamstva za otklanjanje nedostataka u jamstvenom roku, čl. 8. Ugovora, nakon prenamjene do 17. 03. 2023. god.</t>
  </si>
  <si>
    <t xml:space="preserve">04. 12.2018. / 15.02.2021. </t>
  </si>
  <si>
    <t>BJANKO ZADUŽNICA (100.000,00 kn)</t>
  </si>
  <si>
    <t>KOBIS d.o.o.</t>
  </si>
  <si>
    <t>Jamstvo za uredno izvršenje ugovornih obveza prenamjenjeno u jamstvo za otklanjanje nedostataka u jamstvenom roku (postupak javne nabave, ev. broj: 8-MV-11/20)</t>
  </si>
  <si>
    <t>Do 25.06.2025. god.</t>
  </si>
  <si>
    <t>05. 11. 2019. /         28. 01. 2021.</t>
  </si>
  <si>
    <t>RELIANCE d.o.o.</t>
  </si>
  <si>
    <t>Jamstvo za ozbiljnost ponude prenamijenjeno u jamstvo za uredno izvršenje ugovornih obveza (postupak javne nabave 9-MV-12/20)</t>
  </si>
  <si>
    <t>Zavod iz dostavljene bjanko zadužnice naplatio u iznosu od 6.370,22 eura.</t>
  </si>
  <si>
    <t>09. 04. 2020. /         06. 04. 2021.</t>
  </si>
  <si>
    <t>Jamstvo za uredno izvršenje ugovornih obveza (postupak javne nabave 9-MV-12/20)</t>
  </si>
  <si>
    <t>90 dana od potpisa ugovora do završetka radova, odnosno do dostave jamstva za otklanjanje nedostataka</t>
  </si>
  <si>
    <t>05. 05. 2021. / 10. 05. 2021.</t>
  </si>
  <si>
    <t>MEDIAL d.o.o.</t>
  </si>
  <si>
    <t xml:space="preserve">Jamstvo za otklanjanje nedostataka u jamstvenom roku </t>
  </si>
  <si>
    <t>12 mjeseci od stavljanja aparata u funkciju</t>
  </si>
  <si>
    <t>13.07.2022.</t>
  </si>
  <si>
    <t>BJANKO ZADUŽNICA (500.000,00 kn)</t>
  </si>
  <si>
    <t>HOSPITALIJA TRGOVINA d.o.o.</t>
  </si>
  <si>
    <t xml:space="preserve">Jamstvo za uredno izvršenje ugovornih obveza ev. broj nabave 1-VV-1/22, </t>
  </si>
  <si>
    <t>do isteka ugovora 13. 07. 2023. god.</t>
  </si>
  <si>
    <t>Grupa 1. – Objedinjeni testovi za automatiziranu izolaciju, amplifikaciju i detekciju nukleinskih kiselina PCR metodom na BD MAX aparatu, Grupa 2. – Reagensi za automatiziranu obradu i izolaciju nukleinskih kiselina na BD MAX aparatu, Grupa 3. – Reagensi za automatiziranu amplifikaciju i detekciju PCR metodom virusnih i bakterijskih uzročnika na BD MAX aparatu, Grupa 5. – Potrošni materijal za BD MAX aparat.</t>
  </si>
  <si>
    <t>22.08.2022.</t>
  </si>
  <si>
    <t>ZADUŽNICA (348.250,00 kn)</t>
  </si>
  <si>
    <t>AXON LAB d.o.o.</t>
  </si>
  <si>
    <t>Jamstvo za uredno izvršenje ugovornih obveza ev. broj nabave 1-VV-1/22- Grupa 4. – Reagensi za amplifikaciju i detekciju RNA SARS-CoV2 RT - PCR metodom na BD MAX aparatu</t>
  </si>
  <si>
    <t>do isteka ugovora 22. 08. 2023. god.</t>
  </si>
  <si>
    <t>OKTAL PHARMA d.o.o.</t>
  </si>
  <si>
    <t>Jamstvo za uredno izvršenje ugovornih obveza ev. broj nabave MV-9/22 interne oznake 4-MV-9/22</t>
  </si>
  <si>
    <t>do isteka ugovora 23. 11. 2023. god.</t>
  </si>
  <si>
    <t>06.07. 2023.</t>
  </si>
  <si>
    <t xml:space="preserve">Jamstvo za uredno izvršenje ugovornih obveza ev. broj nabave iz plana nabave VV-1/23 interne oznake 1-VV-1/23, </t>
  </si>
  <si>
    <t>do isteka ugovora 13. 07. 2024. god.</t>
  </si>
  <si>
    <t>14. 07. 2023.</t>
  </si>
  <si>
    <t>do isteka ugovora 21. 08. 2024. god.</t>
  </si>
  <si>
    <t>06.10. 2023.</t>
  </si>
  <si>
    <t xml:space="preserve">Jamstvo za uredno izvršenje ugovornih obveza ev. broj nabave iz plana nabave VV-1/23 interne oznake 2-VV-1/23, </t>
  </si>
  <si>
    <t>do isteka ugovora 06. 10. 2024. god.</t>
  </si>
  <si>
    <t xml:space="preserve">15. </t>
  </si>
  <si>
    <t xml:space="preserve">Jamstvo za uredno izvršenje ugovornih obveza ev. broj nabave iz plana nabave MV-6/23 interne oznake 9-MV-6/23, </t>
  </si>
  <si>
    <t>do isteka ugovora 27. 11. 2024. god.</t>
  </si>
  <si>
    <t xml:space="preserve">16. </t>
  </si>
  <si>
    <t xml:space="preserve">Jamstvo za uredno izvršenje ugovornih obveza ev. broj nabave 1-VV-1/24, </t>
  </si>
  <si>
    <t>do isteka ugovora 04.10.2025. god.</t>
  </si>
  <si>
    <t xml:space="preserve">Jamstvo za uredno izvršenje ugovornih obveza ev. broj nabave interne oznake  1-VV-1/24, </t>
  </si>
  <si>
    <t>do isteka ugovora 04.10.2024. god.</t>
  </si>
  <si>
    <t>DANI ISTRUMENITI OSIGURANJA PLAĆANJA</t>
  </si>
  <si>
    <t>06.10.2016.</t>
  </si>
  <si>
    <t xml:space="preserve"> MINISTARSTVO ZDRAVSTVA </t>
  </si>
  <si>
    <t>Instrument osiguranja naplate dodijeljenih sredstava za projekt "Mentalno zdravlje za sve"</t>
  </si>
  <si>
    <t>do konačnog odobrenja izvještaja o provedbi projekta (čl. 12. Ugovora)</t>
  </si>
  <si>
    <t>BJANKO ZADUŽNICA (1.000.000,00 kn)</t>
  </si>
  <si>
    <t>29.08.2017.</t>
  </si>
  <si>
    <t xml:space="preserve">23.11.2018. </t>
  </si>
  <si>
    <t>24.01.2019.</t>
  </si>
  <si>
    <t>BJANKO ZADUŽNICA (10.000,00 kn)</t>
  </si>
  <si>
    <t>GRAD ZADAR</t>
  </si>
  <si>
    <t xml:space="preserve">31. 01. 2020. </t>
  </si>
  <si>
    <t>17.04.2019.</t>
  </si>
  <si>
    <t>Ministarstvo zdravlja</t>
  </si>
  <si>
    <t>27. 12.2019.</t>
  </si>
  <si>
    <t>do isteka ugovora, 31. 01. 2021. god.</t>
  </si>
  <si>
    <t>05. 06. 2020.</t>
  </si>
  <si>
    <t>MINISTARSTVO ZDRAVSTVA RH</t>
  </si>
  <si>
    <t>Projekt "Mentalno zdravlje za sve"</t>
  </si>
  <si>
    <t>15.01.2021.</t>
  </si>
  <si>
    <t>do 31. 01. 2024.</t>
  </si>
  <si>
    <t>do 31. 12. 2023.</t>
  </si>
  <si>
    <t>25.11.2021.</t>
  </si>
  <si>
    <t>Program "Mentalno zdravlje za sve" za 2021.</t>
  </si>
  <si>
    <t xml:space="preserve">do 31.12.2022.     </t>
  </si>
  <si>
    <t xml:space="preserve">   (čl. 8. ugovora)</t>
  </si>
  <si>
    <t xml:space="preserve">do 31.12.2022.      </t>
  </si>
  <si>
    <t xml:space="preserve">  (čl. 8. ugovora)</t>
  </si>
  <si>
    <t>09.03.2022.</t>
  </si>
  <si>
    <t>Program "Mentalno zdravlje za sve" za 2022.</t>
  </si>
  <si>
    <t xml:space="preserve">do 31.12.2023.        </t>
  </si>
  <si>
    <t>(čl. 8. ugovora)</t>
  </si>
  <si>
    <t xml:space="preserve">do 31.12.2023.       </t>
  </si>
  <si>
    <t xml:space="preserve"> (čl. 8. ugovora)</t>
  </si>
  <si>
    <t>29.06.2022.</t>
  </si>
  <si>
    <t>HRVATSKE VODE</t>
  </si>
  <si>
    <t>Jamstvo za ozbiljnost ponude (OP 2022/54 - postupak javne nabave),  zadužnica prenamijenjena u jamstvo za uredno ispunjenje ugovora</t>
  </si>
  <si>
    <t>28.02.2025.            (čl. 5. ugovora)</t>
  </si>
  <si>
    <t>23.11.2018.</t>
  </si>
  <si>
    <t>OP 2022/54 - postupak javne nabave, jamstvo za uredno izvršenje ugovora</t>
  </si>
  <si>
    <t>28.02.2019.</t>
  </si>
  <si>
    <t>23.11.2022.</t>
  </si>
  <si>
    <t>Projekt All-in</t>
  </si>
  <si>
    <t xml:space="preserve">do konačnog odobrenja izvještaja o provedbi projekta (čl. 12. Ugovora) </t>
  </si>
  <si>
    <t>18.01.2023.</t>
  </si>
  <si>
    <t>11.04.2023.</t>
  </si>
  <si>
    <t>ODVODNJA d.o.o.</t>
  </si>
  <si>
    <t>31. 03. 2024.</t>
  </si>
  <si>
    <t>ZRAČNA LUKA ZADAR d.o.o.</t>
  </si>
  <si>
    <t>30. 04.2024.</t>
  </si>
  <si>
    <t xml:space="preserve">45. </t>
  </si>
  <si>
    <t>09.06.2023.</t>
  </si>
  <si>
    <t xml:space="preserve">BJANKO ZADUŽNICA </t>
  </si>
  <si>
    <t>do 01. 12. 2023. (točka 12. poziva na dostavu ponuda)</t>
  </si>
  <si>
    <t xml:space="preserve">46. </t>
  </si>
  <si>
    <t>do 14. 12. 2024.</t>
  </si>
  <si>
    <t xml:space="preserve">47. </t>
  </si>
  <si>
    <t>do 31. 01. 2025.</t>
  </si>
  <si>
    <t>28.08.2024.</t>
  </si>
  <si>
    <t>Ministarstvo regionalnog razvoja i fondova Evropske unije</t>
  </si>
  <si>
    <t>Instrument osiguranja naplate dodijeljenih sredstava za projekt „Microdrink“</t>
  </si>
  <si>
    <t>do završetka projekta</t>
  </si>
  <si>
    <t>Do završetka projekta</t>
  </si>
  <si>
    <t>10.10.2024.</t>
  </si>
  <si>
    <t>Instrument osiguranja naplate dodijeljenih sredstava za projekt "Mreža zdravlja"</t>
  </si>
  <si>
    <t>14.11.2024.</t>
  </si>
  <si>
    <t>Instrument osiguranja naplate dodijeljenih sredstava za projekt „AllerShield“</t>
  </si>
  <si>
    <t>SPECIJALNA BOLNICA ZA ORTOPEDIJU  BIGRAD NA MORU</t>
  </si>
  <si>
    <t>bankarska garancija</t>
  </si>
  <si>
    <t>PHARMACIA LABORATORIJ d.o.o., Hondlova 2/4, 10 000 Zagreb (PBZ d.d.)</t>
  </si>
  <si>
    <t>uredno ispunjenje ugovora o javnoj nabavi</t>
  </si>
  <si>
    <t>22.09.2023.</t>
  </si>
  <si>
    <t>Johnson&amp;Johnson S.E., d.o.o., Oreškovićeva 6h, 10 010 Zagreb (OTP banka d.d.)</t>
  </si>
  <si>
    <t>20.10.2024.</t>
  </si>
  <si>
    <t>15.03.2024.</t>
  </si>
  <si>
    <t>PHARM-LAB d.o.o. Ulica Franje Petračića 4, 10 000 Zagreb (PBZ d.d.)</t>
  </si>
  <si>
    <t>30.03.2025.</t>
  </si>
  <si>
    <t>GIN-COMPANY d.o.o., Ulica braće Miroslava i Janka Perice, Zadar (KentBank d.d.)</t>
  </si>
  <si>
    <t>15.09.2025.</t>
  </si>
  <si>
    <t>RELIANCE d.o.o., Istarska 3, 22 000 Split (Erste&amp;Steiermarkische bank d.d.)</t>
  </si>
  <si>
    <t>31.10.2025.</t>
  </si>
  <si>
    <t>08.10.2024.</t>
  </si>
  <si>
    <t>bjanko zadužnica</t>
  </si>
  <si>
    <t>Johnson&amp;Johnson S.E., d.o.o., Oreškovićeva 6h, 10 010 Zagreb</t>
  </si>
  <si>
    <t>04.11.2024.</t>
  </si>
  <si>
    <t>novčani polog</t>
  </si>
  <si>
    <t>TOBIS-inženjering d.o.o., Široka ulica 2, 23 000 Zadar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</si>
</sst>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#,##0.00\ [$€-41A]"/>
    <numFmt numFmtId="165" formatCode="#,##0.00\ _k_n"/>
    <numFmt numFmtId="166" formatCode="#,##0.00\ &quot;kn&quot;"/>
    <numFmt numFmtId="167" formatCode="#,##0.00\ [$EUR]"/>
    <numFmt numFmtId="168" formatCode="d\.m\.yyyy"/>
    <numFmt numFmtId="169" formatCode="#,##0.00\ _k_n;\-#,##0.00\ _k_n"/>
    <numFmt numFmtId="170" formatCode="_-* #,##0.00\ _k_n_-;\-* #,##0.00\ _k_n_-;_-* &quot;-&quot;??\ _k_n_-;_-@_-"/>
    <numFmt numFmtId="171" formatCode="#,##0.00\ _k_n;[Red]\-#,##0.00\ _k_n"/>
  </numFmts>
  <fonts count="2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name val="Calibri"/>
      <family val="2"/>
      <scheme val="minor"/>
    </font>
    <font>
      <sz val="9"/>
      <color theme="1"/>
      <name val="Calibri"/>
      <family val="2"/>
      <charset val="238"/>
      <scheme val="minor"/>
    </font>
    <font>
      <sz val="10"/>
      <color theme="1"/>
      <name val="Calibri"/>
      <family val="2"/>
      <scheme val="minor"/>
    </font>
    <font>
      <sz val="8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  <charset val="238"/>
    </font>
    <font>
      <sz val="11"/>
      <color theme="0"/>
      <name val="Arial"/>
      <family val="2"/>
    </font>
    <font>
      <sz val="11"/>
      <color theme="1"/>
      <name val="Arial"/>
      <family val="2"/>
      <charset val="238"/>
    </font>
    <font>
      <sz val="11"/>
      <color theme="0"/>
      <name val="Arial"/>
      <family val="2"/>
      <charset val="238"/>
    </font>
    <font>
      <sz val="11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sz val="10"/>
      <color theme="1"/>
      <name val="Arial"/>
      <family val="2"/>
      <charset val="238"/>
    </font>
    <font>
      <i/>
      <sz val="10"/>
      <color theme="1"/>
      <name val="Arial"/>
      <family val="2"/>
      <charset val="238"/>
    </font>
  </fonts>
  <fills count="11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5">
    <xf numFmtId="0" fontId="0" fillId="0" borderId="0"/>
    <xf numFmtId="0" fontId="11" fillId="0" borderId="0"/>
    <xf numFmtId="0" fontId="11" fillId="0" borderId="0"/>
    <xf numFmtId="0" fontId="11" fillId="0" borderId="0"/>
    <xf numFmtId="0" fontId="14" fillId="0" borderId="0"/>
  </cellStyleXfs>
  <cellXfs count="271">
    <xf numFmtId="0" fontId="0" fillId="0" borderId="0" xfId="0"/>
    <xf numFmtId="3" fontId="0" fillId="0" borderId="1" xfId="0" applyNumberFormat="1" applyBorder="1" applyAlignment="1">
      <alignment horizontal="center"/>
    </xf>
    <xf numFmtId="4" fontId="0" fillId="0" borderId="1" xfId="0" applyNumberFormat="1" applyBorder="1" applyAlignment="1">
      <alignment horizontal="right"/>
    </xf>
    <xf numFmtId="4" fontId="0" fillId="0" borderId="1" xfId="0" applyNumberFormat="1" applyBorder="1" applyAlignment="1">
      <alignment horizontal="center"/>
    </xf>
    <xf numFmtId="4" fontId="0" fillId="0" borderId="1" xfId="0" applyNumberFormat="1" applyBorder="1"/>
    <xf numFmtId="0" fontId="0" fillId="0" borderId="1" xfId="0" applyBorder="1" applyAlignment="1">
      <alignment horizontal="center"/>
    </xf>
    <xf numFmtId="4" fontId="4" fillId="0" borderId="1" xfId="0" applyNumberFormat="1" applyFont="1" applyBorder="1" applyAlignment="1">
      <alignment wrapText="1"/>
    </xf>
    <xf numFmtId="4" fontId="0" fillId="0" borderId="1" xfId="0" applyNumberFormat="1" applyBorder="1" applyAlignment="1">
      <alignment horizontal="center" wrapText="1"/>
    </xf>
    <xf numFmtId="4" fontId="4" fillId="0" borderId="1" xfId="0" applyNumberFormat="1" applyFont="1" applyBorder="1" applyAlignment="1">
      <alignment horizontal="center" wrapText="1"/>
    </xf>
    <xf numFmtId="0" fontId="5" fillId="0" borderId="1" xfId="0" applyFont="1" applyBorder="1" applyAlignment="1">
      <alignment horizontal="center"/>
    </xf>
    <xf numFmtId="4" fontId="6" fillId="0" borderId="1" xfId="0" applyNumberFormat="1" applyFont="1" applyBorder="1" applyAlignment="1">
      <alignment wrapText="1"/>
    </xf>
    <xf numFmtId="4" fontId="5" fillId="0" borderId="1" xfId="0" applyNumberFormat="1" applyFont="1" applyBorder="1" applyAlignment="1">
      <alignment horizontal="center"/>
    </xf>
    <xf numFmtId="4" fontId="0" fillId="2" borderId="1" xfId="0" applyNumberFormat="1" applyFill="1" applyBorder="1" applyAlignment="1">
      <alignment horizontal="center"/>
    </xf>
    <xf numFmtId="0" fontId="0" fillId="0" borderId="1" xfId="0" applyBorder="1"/>
    <xf numFmtId="4" fontId="1" fillId="0" borderId="1" xfId="0" applyNumberFormat="1" applyFont="1" applyBorder="1" applyAlignment="1">
      <alignment horizontal="center" wrapText="1"/>
    </xf>
    <xf numFmtId="4" fontId="4" fillId="0" borderId="1" xfId="0" applyNumberFormat="1" applyFont="1" applyBorder="1" applyAlignment="1">
      <alignment horizontal="left" wrapText="1"/>
    </xf>
    <xf numFmtId="4" fontId="8" fillId="0" borderId="1" xfId="0" applyNumberFormat="1" applyFont="1" applyBorder="1" applyAlignment="1">
      <alignment wrapText="1"/>
    </xf>
    <xf numFmtId="0" fontId="8" fillId="0" borderId="1" xfId="0" applyFont="1" applyBorder="1" applyAlignment="1">
      <alignment wrapText="1"/>
    </xf>
    <xf numFmtId="4" fontId="0" fillId="3" borderId="1" xfId="0" applyNumberFormat="1" applyFill="1" applyBorder="1" applyAlignment="1">
      <alignment horizontal="center"/>
    </xf>
    <xf numFmtId="4" fontId="3" fillId="0" borderId="2" xfId="0" applyNumberFormat="1" applyFont="1" applyBorder="1" applyAlignment="1">
      <alignment horizontal="center" vertical="center" wrapText="1"/>
    </xf>
    <xf numFmtId="0" fontId="0" fillId="4" borderId="3" xfId="0" applyFill="1" applyBorder="1"/>
    <xf numFmtId="0" fontId="0" fillId="4" borderId="4" xfId="0" applyFill="1" applyBorder="1"/>
    <xf numFmtId="0" fontId="0" fillId="4" borderId="5" xfId="0" applyFill="1" applyBorder="1"/>
    <xf numFmtId="164" fontId="0" fillId="0" borderId="0" xfId="0" applyNumberFormat="1"/>
    <xf numFmtId="4" fontId="4" fillId="0" borderId="1" xfId="0" applyNumberFormat="1" applyFont="1" applyBorder="1" applyAlignment="1">
      <alignment horizontal="center" vertical="center" wrapText="1"/>
    </xf>
    <xf numFmtId="0" fontId="0" fillId="5" borderId="3" xfId="0" applyFill="1" applyBorder="1"/>
    <xf numFmtId="0" fontId="0" fillId="5" borderId="4" xfId="0" applyFill="1" applyBorder="1"/>
    <xf numFmtId="0" fontId="0" fillId="5" borderId="5" xfId="0" applyFill="1" applyBorder="1"/>
    <xf numFmtId="0" fontId="10" fillId="5" borderId="4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wrapText="1"/>
    </xf>
    <xf numFmtId="4" fontId="4" fillId="0" borderId="1" xfId="0" applyNumberFormat="1" applyFont="1" applyBorder="1" applyAlignment="1">
      <alignment horizontal="center"/>
    </xf>
    <xf numFmtId="166" fontId="0" fillId="0" borderId="1" xfId="0" applyNumberFormat="1" applyBorder="1"/>
    <xf numFmtId="167" fontId="0" fillId="0" borderId="1" xfId="0" applyNumberFormat="1" applyBorder="1"/>
    <xf numFmtId="0" fontId="10" fillId="6" borderId="4" xfId="0" applyFont="1" applyFill="1" applyBorder="1" applyAlignment="1">
      <alignment horizontal="center"/>
    </xf>
    <xf numFmtId="0" fontId="0" fillId="6" borderId="3" xfId="0" applyFill="1" applyBorder="1"/>
    <xf numFmtId="0" fontId="0" fillId="6" borderId="4" xfId="0" applyFill="1" applyBorder="1"/>
    <xf numFmtId="0" fontId="0" fillId="6" borderId="5" xfId="0" applyFill="1" applyBorder="1"/>
    <xf numFmtId="0" fontId="11" fillId="0" borderId="1" xfId="0" applyFont="1" applyBorder="1"/>
    <xf numFmtId="4" fontId="0" fillId="0" borderId="1" xfId="0" applyNumberFormat="1" applyBorder="1" applyAlignment="1">
      <alignment horizontal="left" wrapText="1"/>
    </xf>
    <xf numFmtId="0" fontId="12" fillId="0" borderId="1" xfId="1" applyFont="1" applyBorder="1"/>
    <xf numFmtId="0" fontId="12" fillId="0" borderId="1" xfId="0" applyFont="1" applyBorder="1"/>
    <xf numFmtId="4" fontId="0" fillId="0" borderId="1" xfId="0" applyNumberFormat="1" applyBorder="1" applyAlignment="1">
      <alignment horizontal="right" wrapText="1"/>
    </xf>
    <xf numFmtId="0" fontId="12" fillId="0" borderId="1" xfId="2" applyFont="1" applyBorder="1" applyAlignment="1">
      <alignment horizontal="center" wrapText="1"/>
    </xf>
    <xf numFmtId="0" fontId="12" fillId="0" borderId="6" xfId="2" applyFont="1" applyBorder="1" applyAlignment="1">
      <alignment horizontal="center"/>
    </xf>
    <xf numFmtId="0" fontId="12" fillId="0" borderId="1" xfId="3" applyFont="1" applyBorder="1" applyAlignment="1">
      <alignment horizontal="center" wrapText="1"/>
    </xf>
    <xf numFmtId="0" fontId="12" fillId="0" borderId="1" xfId="1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0" fillId="7" borderId="3" xfId="0" applyFill="1" applyBorder="1"/>
    <xf numFmtId="0" fontId="0" fillId="7" borderId="4" xfId="0" applyFill="1" applyBorder="1"/>
    <xf numFmtId="0" fontId="0" fillId="7" borderId="5" xfId="0" applyFill="1" applyBorder="1"/>
    <xf numFmtId="0" fontId="10" fillId="7" borderId="4" xfId="0" applyFont="1" applyFill="1" applyBorder="1"/>
    <xf numFmtId="4" fontId="0" fillId="0" borderId="0" xfId="0" applyNumberFormat="1" applyAlignment="1">
      <alignment horizontal="center"/>
    </xf>
    <xf numFmtId="3" fontId="0" fillId="0" borderId="0" xfId="0" applyNumberFormat="1" applyAlignment="1">
      <alignment horizontal="center"/>
    </xf>
    <xf numFmtId="164" fontId="0" fillId="0" borderId="0" xfId="0" applyNumberFormat="1" applyAlignment="1">
      <alignment horizontal="right"/>
    </xf>
    <xf numFmtId="4" fontId="0" fillId="0" borderId="0" xfId="0" applyNumberFormat="1" applyAlignment="1">
      <alignment horizontal="center" wrapText="1"/>
    </xf>
    <xf numFmtId="0" fontId="12" fillId="0" borderId="0" xfId="0" applyFont="1" applyAlignment="1">
      <alignment horizontal="center"/>
    </xf>
    <xf numFmtId="4" fontId="0" fillId="0" borderId="0" xfId="0" applyNumberFormat="1" applyAlignment="1">
      <alignment horizontal="right"/>
    </xf>
    <xf numFmtId="0" fontId="11" fillId="0" borderId="1" xfId="0" applyFont="1" applyBorder="1" applyAlignment="1">
      <alignment wrapText="1"/>
    </xf>
    <xf numFmtId="4" fontId="11" fillId="0" borderId="1" xfId="0" applyNumberFormat="1" applyFont="1" applyBorder="1" applyAlignment="1">
      <alignment wrapText="1"/>
    </xf>
    <xf numFmtId="14" fontId="11" fillId="0" borderId="1" xfId="0" applyNumberFormat="1" applyFont="1" applyBorder="1"/>
    <xf numFmtId="4" fontId="0" fillId="0" borderId="2" xfId="0" applyNumberFormat="1" applyBorder="1" applyAlignment="1">
      <alignment horizontal="center" vertical="center" wrapText="1"/>
    </xf>
    <xf numFmtId="0" fontId="13" fillId="0" borderId="0" xfId="0" applyFont="1"/>
    <xf numFmtId="4" fontId="0" fillId="0" borderId="2" xfId="0" applyNumberFormat="1" applyBorder="1" applyAlignment="1">
      <alignment horizontal="right" vertical="center" wrapText="1"/>
    </xf>
    <xf numFmtId="4" fontId="12" fillId="0" borderId="1" xfId="2" applyNumberFormat="1" applyFont="1" applyBorder="1" applyAlignment="1">
      <alignment horizontal="right"/>
    </xf>
    <xf numFmtId="4" fontId="12" fillId="0" borderId="1" xfId="3" applyNumberFormat="1" applyFont="1" applyBorder="1" applyAlignment="1">
      <alignment horizontal="right"/>
    </xf>
    <xf numFmtId="165" fontId="0" fillId="0" borderId="1" xfId="0" applyNumberFormat="1" applyBorder="1" applyAlignment="1">
      <alignment horizontal="right"/>
    </xf>
    <xf numFmtId="165" fontId="0" fillId="0" borderId="1" xfId="0" applyNumberFormat="1" applyBorder="1"/>
    <xf numFmtId="165" fontId="5" fillId="0" borderId="1" xfId="0" applyNumberFormat="1" applyFont="1" applyBorder="1" applyAlignment="1">
      <alignment horizontal="right"/>
    </xf>
    <xf numFmtId="165" fontId="0" fillId="0" borderId="0" xfId="0" applyNumberFormat="1" applyAlignment="1">
      <alignment horizontal="right"/>
    </xf>
    <xf numFmtId="165" fontId="3" fillId="0" borderId="0" xfId="0" applyNumberFormat="1" applyFont="1" applyAlignment="1">
      <alignment horizontal="right"/>
    </xf>
    <xf numFmtId="0" fontId="15" fillId="8" borderId="7" xfId="4" applyFont="1" applyFill="1" applyBorder="1" applyAlignment="1">
      <alignment horizontal="center" vertical="center" wrapText="1"/>
    </xf>
    <xf numFmtId="0" fontId="16" fillId="0" borderId="0" xfId="4" applyFont="1"/>
    <xf numFmtId="4" fontId="16" fillId="0" borderId="0" xfId="4" applyNumberFormat="1" applyFont="1"/>
    <xf numFmtId="1" fontId="17" fillId="0" borderId="8" xfId="4" applyNumberFormat="1" applyFont="1" applyBorder="1" applyAlignment="1">
      <alignment horizontal="center" vertical="center"/>
    </xf>
    <xf numFmtId="1" fontId="17" fillId="0" borderId="9" xfId="4" applyNumberFormat="1" applyFont="1" applyBorder="1" applyAlignment="1">
      <alignment horizontal="center" vertical="center"/>
    </xf>
    <xf numFmtId="168" fontId="18" fillId="9" borderId="10" xfId="4" applyNumberFormat="1" applyFont="1" applyFill="1" applyBorder="1" applyAlignment="1">
      <alignment vertical="center" wrapText="1"/>
    </xf>
    <xf numFmtId="1" fontId="16" fillId="0" borderId="11" xfId="4" applyNumberFormat="1" applyFont="1" applyBorder="1"/>
    <xf numFmtId="168" fontId="16" fillId="0" borderId="1" xfId="4" applyNumberFormat="1" applyFont="1" applyBorder="1" applyAlignment="1">
      <alignment horizontal="center"/>
    </xf>
    <xf numFmtId="0" fontId="16" fillId="0" borderId="1" xfId="4" applyFont="1" applyBorder="1" applyAlignment="1">
      <alignment horizontal="center"/>
    </xf>
    <xf numFmtId="169" fontId="16" fillId="0" borderId="1" xfId="4" applyNumberFormat="1" applyFont="1" applyBorder="1" applyAlignment="1">
      <alignment horizontal="right"/>
    </xf>
    <xf numFmtId="0" fontId="16" fillId="0" borderId="1" xfId="4" applyFont="1" applyBorder="1" applyAlignment="1">
      <alignment horizontal="left"/>
    </xf>
    <xf numFmtId="0" fontId="16" fillId="0" borderId="1" xfId="4" applyFont="1" applyBorder="1" applyAlignment="1">
      <alignment horizontal="center" vertical="center" wrapText="1"/>
    </xf>
    <xf numFmtId="168" fontId="16" fillId="0" borderId="12" xfId="4" applyNumberFormat="1" applyFont="1" applyBorder="1" applyAlignment="1">
      <alignment vertical="center" wrapText="1"/>
    </xf>
    <xf numFmtId="168" fontId="16" fillId="0" borderId="12" xfId="4" applyNumberFormat="1" applyFont="1" applyBorder="1" applyAlignment="1">
      <alignment vertical="center"/>
    </xf>
    <xf numFmtId="1" fontId="16" fillId="0" borderId="13" xfId="4" applyNumberFormat="1" applyFont="1" applyBorder="1"/>
    <xf numFmtId="168" fontId="16" fillId="0" borderId="7" xfId="4" applyNumberFormat="1" applyFont="1" applyBorder="1" applyAlignment="1">
      <alignment horizontal="center"/>
    </xf>
    <xf numFmtId="0" fontId="16" fillId="0" borderId="7" xfId="4" applyFont="1" applyBorder="1" applyAlignment="1">
      <alignment horizontal="center"/>
    </xf>
    <xf numFmtId="169" fontId="16" fillId="0" borderId="7" xfId="4" applyNumberFormat="1" applyFont="1" applyBorder="1" applyAlignment="1">
      <alignment horizontal="right"/>
    </xf>
    <xf numFmtId="0" fontId="16" fillId="0" borderId="7" xfId="4" applyFont="1" applyBorder="1" applyAlignment="1">
      <alignment horizontal="left"/>
    </xf>
    <xf numFmtId="0" fontId="16" fillId="0" borderId="7" xfId="4" applyFont="1" applyBorder="1" applyAlignment="1">
      <alignment horizontal="center" vertical="center" wrapText="1"/>
    </xf>
    <xf numFmtId="168" fontId="16" fillId="0" borderId="14" xfId="4" applyNumberFormat="1" applyFont="1" applyBorder="1" applyAlignment="1">
      <alignment vertical="center"/>
    </xf>
    <xf numFmtId="0" fontId="14" fillId="0" borderId="0" xfId="4"/>
    <xf numFmtId="0" fontId="15" fillId="0" borderId="15" xfId="4" applyFont="1" applyBorder="1" applyAlignment="1">
      <alignment horizontal="center" vertical="center"/>
    </xf>
    <xf numFmtId="0" fontId="15" fillId="0" borderId="16" xfId="4" applyFont="1" applyBorder="1" applyAlignment="1">
      <alignment horizontal="center" vertical="center"/>
    </xf>
    <xf numFmtId="169" fontId="15" fillId="0" borderId="16" xfId="4" applyNumberFormat="1" applyFont="1" applyBorder="1" applyAlignment="1">
      <alignment vertical="center"/>
    </xf>
    <xf numFmtId="0" fontId="16" fillId="0" borderId="17" xfId="4" applyFont="1" applyBorder="1" applyAlignment="1">
      <alignment horizontal="center"/>
    </xf>
    <xf numFmtId="0" fontId="16" fillId="0" borderId="4" xfId="4" applyFont="1" applyBorder="1" applyAlignment="1">
      <alignment horizontal="center"/>
    </xf>
    <xf numFmtId="0" fontId="16" fillId="0" borderId="5" xfId="4" applyFont="1" applyBorder="1" applyAlignment="1">
      <alignment horizontal="center"/>
    </xf>
    <xf numFmtId="1" fontId="17" fillId="0" borderId="3" xfId="4" applyNumberFormat="1" applyFont="1" applyBorder="1" applyAlignment="1">
      <alignment horizontal="center" vertical="center"/>
    </xf>
    <xf numFmtId="1" fontId="17" fillId="0" borderId="4" xfId="4" applyNumberFormat="1" applyFont="1" applyBorder="1" applyAlignment="1">
      <alignment horizontal="center" vertical="center"/>
    </xf>
    <xf numFmtId="1" fontId="17" fillId="0" borderId="5" xfId="4" applyNumberFormat="1" applyFont="1" applyBorder="1" applyAlignment="1">
      <alignment horizontal="center" vertical="center"/>
    </xf>
    <xf numFmtId="1" fontId="16" fillId="0" borderId="8" xfId="4" applyNumberFormat="1" applyFont="1" applyBorder="1" applyAlignment="1">
      <alignment vertical="center"/>
    </xf>
    <xf numFmtId="0" fontId="14" fillId="9" borderId="18" xfId="4" applyFill="1" applyBorder="1" applyAlignment="1">
      <alignment horizontal="center"/>
    </xf>
    <xf numFmtId="0" fontId="19" fillId="9" borderId="19" xfId="4" applyFont="1" applyFill="1" applyBorder="1" applyAlignment="1">
      <alignment horizontal="left"/>
    </xf>
    <xf numFmtId="4" fontId="19" fillId="9" borderId="19" xfId="4" applyNumberFormat="1" applyFont="1" applyFill="1" applyBorder="1" applyAlignment="1">
      <alignment horizontal="right"/>
    </xf>
    <xf numFmtId="0" fontId="19" fillId="9" borderId="19" xfId="4" applyFont="1" applyFill="1" applyBorder="1" applyAlignment="1">
      <alignment horizontal="left" wrapText="1"/>
    </xf>
    <xf numFmtId="0" fontId="19" fillId="0" borderId="19" xfId="4" applyFont="1" applyBorder="1" applyAlignment="1">
      <alignment horizontal="center" vertical="center" wrapText="1"/>
    </xf>
    <xf numFmtId="0" fontId="20" fillId="9" borderId="10" xfId="4" applyFont="1" applyFill="1" applyBorder="1" applyAlignment="1">
      <alignment horizontal="center"/>
    </xf>
    <xf numFmtId="1" fontId="16" fillId="0" borderId="20" xfId="4" applyNumberFormat="1" applyFont="1" applyBorder="1" applyAlignment="1">
      <alignment vertical="center"/>
    </xf>
    <xf numFmtId="0" fontId="14" fillId="0" borderId="11" xfId="4" applyBorder="1" applyAlignment="1">
      <alignment horizontal="center"/>
    </xf>
    <xf numFmtId="0" fontId="19" fillId="0" borderId="1" xfId="4" applyFont="1" applyBorder="1" applyAlignment="1">
      <alignment horizontal="left"/>
    </xf>
    <xf numFmtId="4" fontId="19" fillId="0" borderId="1" xfId="4" applyNumberFormat="1" applyFont="1" applyBorder="1" applyAlignment="1">
      <alignment horizontal="right"/>
    </xf>
    <xf numFmtId="0" fontId="19" fillId="0" borderId="1" xfId="4" applyFont="1" applyBorder="1" applyAlignment="1">
      <alignment horizontal="left" wrapText="1"/>
    </xf>
    <xf numFmtId="0" fontId="19" fillId="0" borderId="1" xfId="4" applyFont="1" applyBorder="1" applyAlignment="1">
      <alignment horizontal="center" vertical="center" wrapText="1"/>
    </xf>
    <xf numFmtId="0" fontId="20" fillId="9" borderId="12" xfId="4" applyFont="1" applyFill="1" applyBorder="1" applyAlignment="1">
      <alignment horizontal="center"/>
    </xf>
    <xf numFmtId="14" fontId="14" fillId="0" borderId="11" xfId="4" applyNumberFormat="1" applyBorder="1" applyAlignment="1">
      <alignment horizontal="center"/>
    </xf>
    <xf numFmtId="14" fontId="20" fillId="9" borderId="12" xfId="4" applyNumberFormat="1" applyFont="1" applyFill="1" applyBorder="1" applyAlignment="1">
      <alignment horizontal="center"/>
    </xf>
    <xf numFmtId="0" fontId="14" fillId="9" borderId="11" xfId="4" applyFill="1" applyBorder="1" applyAlignment="1">
      <alignment horizontal="center"/>
    </xf>
    <xf numFmtId="0" fontId="19" fillId="9" borderId="1" xfId="4" applyFont="1" applyFill="1" applyBorder="1" applyAlignment="1">
      <alignment horizontal="left"/>
    </xf>
    <xf numFmtId="4" fontId="19" fillId="9" borderId="1" xfId="4" applyNumberFormat="1" applyFont="1" applyFill="1" applyBorder="1" applyAlignment="1">
      <alignment horizontal="right"/>
    </xf>
    <xf numFmtId="0" fontId="19" fillId="9" borderId="1" xfId="4" applyFont="1" applyFill="1" applyBorder="1" applyAlignment="1">
      <alignment horizontal="left" wrapText="1"/>
    </xf>
    <xf numFmtId="14" fontId="14" fillId="9" borderId="11" xfId="4" applyNumberFormat="1" applyFill="1" applyBorder="1" applyAlignment="1">
      <alignment horizontal="center"/>
    </xf>
    <xf numFmtId="0" fontId="19" fillId="9" borderId="21" xfId="4" applyFont="1" applyFill="1" applyBorder="1" applyAlignment="1">
      <alignment horizontal="left" wrapText="1"/>
    </xf>
    <xf numFmtId="4" fontId="19" fillId="9" borderId="7" xfId="4" applyNumberFormat="1" applyFont="1" applyFill="1" applyBorder="1" applyAlignment="1">
      <alignment horizontal="right"/>
    </xf>
    <xf numFmtId="1" fontId="16" fillId="0" borderId="22" xfId="4" applyNumberFormat="1" applyFont="1" applyBorder="1" applyAlignment="1">
      <alignment vertical="center"/>
    </xf>
    <xf numFmtId="0" fontId="14" fillId="9" borderId="13" xfId="4" applyFill="1" applyBorder="1" applyAlignment="1">
      <alignment horizontal="center"/>
    </xf>
    <xf numFmtId="0" fontId="19" fillId="9" borderId="7" xfId="4" applyFont="1" applyFill="1" applyBorder="1" applyAlignment="1">
      <alignment horizontal="left"/>
    </xf>
    <xf numFmtId="0" fontId="19" fillId="9" borderId="7" xfId="4" applyFont="1" applyFill="1" applyBorder="1" applyAlignment="1">
      <alignment horizontal="left" wrapText="1"/>
    </xf>
    <xf numFmtId="0" fontId="19" fillId="0" borderId="7" xfId="4" applyFont="1" applyBorder="1" applyAlignment="1">
      <alignment horizontal="center" vertical="center" wrapText="1"/>
    </xf>
    <xf numFmtId="0" fontId="20" fillId="9" borderId="14" xfId="4" applyFont="1" applyFill="1" applyBorder="1" applyAlignment="1">
      <alignment horizontal="center"/>
    </xf>
    <xf numFmtId="170" fontId="17" fillId="0" borderId="4" xfId="4" applyNumberFormat="1" applyFont="1" applyBorder="1" applyAlignment="1">
      <alignment horizontal="left" vertical="center"/>
    </xf>
    <xf numFmtId="168" fontId="18" fillId="0" borderId="3" xfId="4" applyNumberFormat="1" applyFont="1" applyBorder="1" applyAlignment="1">
      <alignment horizontal="center" vertical="center"/>
    </xf>
    <xf numFmtId="168" fontId="18" fillId="0" borderId="4" xfId="4" applyNumberFormat="1" applyFont="1" applyBorder="1" applyAlignment="1">
      <alignment horizontal="center" vertical="center"/>
    </xf>
    <xf numFmtId="168" fontId="18" fillId="0" borderId="5" xfId="4" applyNumberFormat="1" applyFont="1" applyBorder="1" applyAlignment="1">
      <alignment horizontal="center" vertical="center"/>
    </xf>
    <xf numFmtId="1" fontId="19" fillId="0" borderId="8" xfId="4" applyNumberFormat="1" applyFont="1" applyBorder="1" applyAlignment="1">
      <alignment horizontal="center"/>
    </xf>
    <xf numFmtId="0" fontId="19" fillId="0" borderId="18" xfId="4" applyFont="1" applyBorder="1" applyAlignment="1">
      <alignment horizontal="center"/>
    </xf>
    <xf numFmtId="0" fontId="19" fillId="0" borderId="19" xfId="4" applyFont="1" applyBorder="1" applyAlignment="1">
      <alignment horizontal="center"/>
    </xf>
    <xf numFmtId="4" fontId="19" fillId="0" borderId="19" xfId="4" applyNumberFormat="1" applyFont="1" applyBorder="1"/>
    <xf numFmtId="168" fontId="18" fillId="0" borderId="10" xfId="4" applyNumberFormat="1" applyFont="1" applyBorder="1" applyAlignment="1">
      <alignment vertical="center"/>
    </xf>
    <xf numFmtId="1" fontId="19" fillId="0" borderId="23" xfId="4" applyNumberFormat="1" applyFont="1" applyBorder="1" applyAlignment="1">
      <alignment horizontal="center"/>
    </xf>
    <xf numFmtId="0" fontId="19" fillId="0" borderId="24" xfId="4" applyFont="1" applyBorder="1" applyAlignment="1">
      <alignment horizontal="center"/>
    </xf>
    <xf numFmtId="0" fontId="19" fillId="0" borderId="25" xfId="4" applyFont="1" applyBorder="1" applyAlignment="1">
      <alignment horizontal="center"/>
    </xf>
    <xf numFmtId="4" fontId="19" fillId="0" borderId="25" xfId="4" applyNumberFormat="1" applyFont="1" applyBorder="1"/>
    <xf numFmtId="168" fontId="18" fillId="0" borderId="26" xfId="4" applyNumberFormat="1" applyFont="1" applyBorder="1" applyAlignment="1">
      <alignment vertical="center"/>
    </xf>
    <xf numFmtId="1" fontId="19" fillId="0" borderId="0" xfId="4" applyNumberFormat="1" applyFont="1" applyAlignment="1">
      <alignment horizontal="center"/>
    </xf>
    <xf numFmtId="168" fontId="18" fillId="0" borderId="4" xfId="4" applyNumberFormat="1" applyFont="1" applyBorder="1" applyAlignment="1">
      <alignment vertical="center"/>
    </xf>
    <xf numFmtId="168" fontId="18" fillId="0" borderId="5" xfId="4" applyNumberFormat="1" applyFont="1" applyBorder="1" applyAlignment="1">
      <alignment vertical="center"/>
    </xf>
    <xf numFmtId="0" fontId="15" fillId="8" borderId="15" xfId="4" applyFont="1" applyFill="1" applyBorder="1" applyAlignment="1">
      <alignment horizontal="center" vertical="center" wrapText="1"/>
    </xf>
    <xf numFmtId="0" fontId="15" fillId="8" borderId="16" xfId="4" applyFont="1" applyFill="1" applyBorder="1" applyAlignment="1">
      <alignment horizontal="center" vertical="center" wrapText="1"/>
    </xf>
    <xf numFmtId="0" fontId="15" fillId="8" borderId="27" xfId="4" applyFont="1" applyFill="1" applyBorder="1" applyAlignment="1">
      <alignment horizontal="center" vertical="center" wrapText="1"/>
    </xf>
    <xf numFmtId="1" fontId="16" fillId="0" borderId="28" xfId="4" applyNumberFormat="1" applyFont="1" applyBorder="1" applyAlignment="1">
      <alignment vertical="center"/>
    </xf>
    <xf numFmtId="168" fontId="16" fillId="0" borderId="2" xfId="4" applyNumberFormat="1" applyFont="1" applyBorder="1" applyAlignment="1">
      <alignment horizontal="center"/>
    </xf>
    <xf numFmtId="0" fontId="16" fillId="0" borderId="2" xfId="4" applyFont="1" applyBorder="1" applyAlignment="1">
      <alignment horizontal="center" vertical="center"/>
    </xf>
    <xf numFmtId="170" fontId="16" fillId="0" borderId="2" xfId="4" applyNumberFormat="1" applyFont="1" applyBorder="1" applyAlignment="1">
      <alignment horizontal="right" indent="1"/>
    </xf>
    <xf numFmtId="0" fontId="16" fillId="0" borderId="2" xfId="4" applyFont="1" applyBorder="1" applyAlignment="1">
      <alignment horizontal="center"/>
    </xf>
    <xf numFmtId="0" fontId="16" fillId="0" borderId="2" xfId="4" applyFont="1" applyBorder="1" applyAlignment="1">
      <alignment horizontal="center" vertical="center" wrapText="1"/>
    </xf>
    <xf numFmtId="168" fontId="16" fillId="0" borderId="29" xfId="4" applyNumberFormat="1" applyFont="1" applyBorder="1" applyAlignment="1">
      <alignment horizontal="right" vertical="center"/>
    </xf>
    <xf numFmtId="1" fontId="16" fillId="0" borderId="11" xfId="4" applyNumberFormat="1" applyFont="1" applyBorder="1" applyAlignment="1">
      <alignment vertical="center"/>
    </xf>
    <xf numFmtId="170" fontId="16" fillId="0" borderId="1" xfId="4" applyNumberFormat="1" applyFont="1" applyBorder="1" applyAlignment="1">
      <alignment horizontal="right" indent="1"/>
    </xf>
    <xf numFmtId="168" fontId="16" fillId="0" borderId="12" xfId="4" applyNumberFormat="1" applyFont="1" applyBorder="1" applyAlignment="1">
      <alignment horizontal="right" vertical="center"/>
    </xf>
    <xf numFmtId="0" fontId="16" fillId="0" borderId="1" xfId="4" applyFont="1" applyBorder="1" applyAlignment="1">
      <alignment horizontal="center" wrapText="1"/>
    </xf>
    <xf numFmtId="0" fontId="15" fillId="0" borderId="24" xfId="4" applyFont="1" applyBorder="1" applyAlignment="1">
      <alignment horizontal="center" vertical="center"/>
    </xf>
    <xf numFmtId="0" fontId="15" fillId="0" borderId="25" xfId="4" applyFont="1" applyBorder="1" applyAlignment="1">
      <alignment horizontal="center" vertical="center"/>
    </xf>
    <xf numFmtId="170" fontId="15" fillId="0" borderId="25" xfId="4" applyNumberFormat="1" applyFont="1" applyBorder="1" applyAlignment="1">
      <alignment horizontal="right" indent="1"/>
    </xf>
    <xf numFmtId="0" fontId="16" fillId="0" borderId="30" xfId="4" applyFont="1" applyBorder="1"/>
    <xf numFmtId="0" fontId="16" fillId="0" borderId="31" xfId="4" applyFont="1" applyBorder="1"/>
    <xf numFmtId="0" fontId="16" fillId="0" borderId="32" xfId="4" applyFont="1" applyBorder="1"/>
    <xf numFmtId="0" fontId="16" fillId="0" borderId="33" xfId="4" applyFont="1" applyBorder="1"/>
    <xf numFmtId="0" fontId="17" fillId="0" borderId="0" xfId="4" applyFont="1"/>
    <xf numFmtId="0" fontId="16" fillId="0" borderId="0" xfId="4" applyFont="1" applyAlignment="1">
      <alignment horizontal="center"/>
    </xf>
    <xf numFmtId="0" fontId="16" fillId="0" borderId="0" xfId="4" applyFont="1" applyAlignment="1">
      <alignment horizontal="center" wrapText="1"/>
    </xf>
    <xf numFmtId="0" fontId="16" fillId="0" borderId="34" xfId="4" applyFont="1" applyBorder="1"/>
    <xf numFmtId="1" fontId="16" fillId="0" borderId="3" xfId="4" applyNumberFormat="1" applyFont="1" applyBorder="1" applyAlignment="1">
      <alignment vertical="center"/>
    </xf>
    <xf numFmtId="168" fontId="16" fillId="0" borderId="16" xfId="4" applyNumberFormat="1" applyFont="1" applyBorder="1" applyAlignment="1">
      <alignment horizontal="right"/>
    </xf>
    <xf numFmtId="0" fontId="16" fillId="0" borderId="35" xfId="4" applyFont="1" applyBorder="1" applyAlignment="1">
      <alignment horizontal="center" vertical="center" wrapText="1"/>
    </xf>
    <xf numFmtId="170" fontId="16" fillId="0" borderId="16" xfId="4" applyNumberFormat="1" applyFont="1" applyBorder="1" applyAlignment="1">
      <alignment horizontal="center"/>
    </xf>
    <xf numFmtId="0" fontId="21" fillId="0" borderId="4" xfId="4" applyFont="1" applyBorder="1"/>
    <xf numFmtId="49" fontId="16" fillId="0" borderId="16" xfId="4" applyNumberFormat="1" applyFont="1" applyBorder="1" applyAlignment="1">
      <alignment horizontal="left" wrapText="1"/>
    </xf>
    <xf numFmtId="168" fontId="16" fillId="0" borderId="27" xfId="4" applyNumberFormat="1" applyFont="1" applyBorder="1" applyAlignment="1">
      <alignment horizontal="right"/>
    </xf>
    <xf numFmtId="168" fontId="16" fillId="0" borderId="4" xfId="4" applyNumberFormat="1" applyFont="1" applyBorder="1" applyAlignment="1">
      <alignment horizontal="right"/>
    </xf>
    <xf numFmtId="0" fontId="16" fillId="0" borderId="4" xfId="4" applyFont="1" applyBorder="1" applyAlignment="1">
      <alignment horizontal="center" vertical="center" wrapText="1"/>
    </xf>
    <xf numFmtId="170" fontId="16" fillId="0" borderId="4" xfId="4" applyNumberFormat="1" applyFont="1" applyBorder="1" applyAlignment="1">
      <alignment horizontal="center"/>
    </xf>
    <xf numFmtId="49" fontId="16" fillId="0" borderId="4" xfId="4" applyNumberFormat="1" applyFont="1" applyBorder="1" applyAlignment="1">
      <alignment horizontal="left" wrapText="1"/>
    </xf>
    <xf numFmtId="168" fontId="18" fillId="0" borderId="12" xfId="4" applyNumberFormat="1" applyFont="1" applyBorder="1" applyAlignment="1">
      <alignment horizontal="right" vertical="center"/>
    </xf>
    <xf numFmtId="0" fontId="17" fillId="0" borderId="3" xfId="4" applyFont="1" applyBorder="1" applyAlignment="1">
      <alignment horizontal="center"/>
    </xf>
    <xf numFmtId="0" fontId="17" fillId="0" borderId="4" xfId="4" applyFont="1" applyBorder="1" applyAlignment="1">
      <alignment horizontal="center"/>
    </xf>
    <xf numFmtId="0" fontId="17" fillId="0" borderId="5" xfId="4" applyFont="1" applyBorder="1" applyAlignment="1">
      <alignment horizontal="center"/>
    </xf>
    <xf numFmtId="0" fontId="22" fillId="0" borderId="28" xfId="4" applyFont="1" applyBorder="1" applyAlignment="1">
      <alignment horizontal="center" vertical="center" wrapText="1"/>
    </xf>
    <xf numFmtId="0" fontId="22" fillId="0" borderId="2" xfId="4" applyFont="1" applyBorder="1" applyAlignment="1">
      <alignment horizontal="center"/>
    </xf>
    <xf numFmtId="0" fontId="22" fillId="0" borderId="2" xfId="4" applyFont="1" applyBorder="1" applyAlignment="1">
      <alignment horizontal="center" vertical="center" wrapText="1"/>
    </xf>
    <xf numFmtId="171" fontId="22" fillId="0" borderId="2" xfId="4" applyNumberFormat="1" applyFont="1" applyBorder="1" applyAlignment="1">
      <alignment horizontal="right"/>
    </xf>
    <xf numFmtId="0" fontId="22" fillId="0" borderId="2" xfId="4" applyFont="1" applyBorder="1" applyAlignment="1">
      <alignment horizontal="center" vertical="center"/>
    </xf>
    <xf numFmtId="0" fontId="22" fillId="0" borderId="2" xfId="4" applyFont="1" applyBorder="1" applyAlignment="1">
      <alignment horizontal="left" vertical="center" wrapText="1"/>
    </xf>
    <xf numFmtId="0" fontId="22" fillId="0" borderId="29" xfId="4" applyFont="1" applyBorder="1" applyAlignment="1">
      <alignment horizontal="right" vertical="center"/>
    </xf>
    <xf numFmtId="0" fontId="22" fillId="0" borderId="11" xfId="4" applyFont="1" applyBorder="1" applyAlignment="1">
      <alignment horizontal="center" vertical="center" wrapText="1"/>
    </xf>
    <xf numFmtId="0" fontId="23" fillId="0" borderId="1" xfId="4" applyFont="1" applyBorder="1" applyAlignment="1">
      <alignment horizontal="center"/>
    </xf>
    <xf numFmtId="0" fontId="23" fillId="0" borderId="1" xfId="4" applyFont="1" applyBorder="1" applyAlignment="1">
      <alignment horizontal="center" vertical="center" wrapText="1"/>
    </xf>
    <xf numFmtId="171" fontId="23" fillId="0" borderId="1" xfId="4" applyNumberFormat="1" applyFont="1" applyBorder="1" applyAlignment="1">
      <alignment horizontal="right"/>
    </xf>
    <xf numFmtId="0" fontId="23" fillId="0" borderId="1" xfId="4" applyFont="1" applyBorder="1" applyAlignment="1">
      <alignment horizontal="left" vertical="center" wrapText="1"/>
    </xf>
    <xf numFmtId="0" fontId="24" fillId="0" borderId="12" xfId="4" applyFont="1" applyBorder="1" applyAlignment="1">
      <alignment horizontal="right" vertical="center" wrapText="1"/>
    </xf>
    <xf numFmtId="0" fontId="23" fillId="0" borderId="1" xfId="4" applyFont="1" applyBorder="1" applyAlignment="1">
      <alignment horizontal="center" wrapText="1"/>
    </xf>
    <xf numFmtId="0" fontId="22" fillId="0" borderId="1" xfId="4" applyFont="1" applyBorder="1" applyAlignment="1">
      <alignment horizontal="center" vertical="center" wrapText="1"/>
    </xf>
    <xf numFmtId="0" fontId="22" fillId="0" borderId="1" xfId="4" applyFont="1" applyBorder="1" applyAlignment="1">
      <alignment horizontal="left" vertical="center" wrapText="1"/>
    </xf>
    <xf numFmtId="0" fontId="22" fillId="0" borderId="1" xfId="4" applyFont="1" applyBorder="1" applyAlignment="1">
      <alignment horizontal="center" wrapText="1"/>
    </xf>
    <xf numFmtId="171" fontId="22" fillId="0" borderId="1" xfId="4" applyNumberFormat="1" applyFont="1" applyBorder="1" applyAlignment="1">
      <alignment horizontal="right"/>
    </xf>
    <xf numFmtId="0" fontId="22" fillId="0" borderId="12" xfId="4" applyFont="1" applyBorder="1" applyAlignment="1">
      <alignment horizontal="right" vertical="center" wrapText="1"/>
    </xf>
    <xf numFmtId="0" fontId="22" fillId="0" borderId="11" xfId="4" applyFont="1" applyBorder="1" applyAlignment="1">
      <alignment horizontal="center" vertical="center" wrapText="1"/>
    </xf>
    <xf numFmtId="0" fontId="22" fillId="0" borderId="1" xfId="4" applyFont="1" applyBorder="1" applyAlignment="1">
      <alignment horizontal="center" wrapText="1"/>
    </xf>
    <xf numFmtId="0" fontId="22" fillId="0" borderId="1" xfId="4" applyFont="1" applyBorder="1" applyAlignment="1">
      <alignment horizontal="center" vertical="center" wrapText="1"/>
    </xf>
    <xf numFmtId="171" fontId="22" fillId="0" borderId="1" xfId="4" applyNumberFormat="1" applyFont="1" applyBorder="1" applyAlignment="1">
      <alignment horizontal="right"/>
    </xf>
    <xf numFmtId="0" fontId="22" fillId="0" borderId="1" xfId="4" applyFont="1" applyBorder="1" applyAlignment="1">
      <alignment horizontal="left" vertical="center" wrapText="1"/>
    </xf>
    <xf numFmtId="0" fontId="22" fillId="0" borderId="12" xfId="4" applyFont="1" applyBorder="1" applyAlignment="1">
      <alignment horizontal="right" vertical="center" wrapText="1"/>
    </xf>
    <xf numFmtId="0" fontId="22" fillId="10" borderId="12" xfId="4" applyFont="1" applyFill="1" applyBorder="1" applyAlignment="1">
      <alignment horizontal="right" vertical="center" wrapText="1"/>
    </xf>
    <xf numFmtId="0" fontId="23" fillId="0" borderId="11" xfId="4" applyFont="1" applyBorder="1" applyAlignment="1">
      <alignment horizontal="center" vertical="center" wrapText="1"/>
    </xf>
    <xf numFmtId="0" fontId="23" fillId="0" borderId="1" xfId="4" applyFont="1" applyBorder="1" applyAlignment="1">
      <alignment horizontal="center"/>
    </xf>
    <xf numFmtId="0" fontId="23" fillId="0" borderId="1" xfId="4" applyFont="1" applyBorder="1" applyAlignment="1">
      <alignment horizontal="center" vertical="center" wrapText="1"/>
    </xf>
    <xf numFmtId="171" fontId="23" fillId="0" borderId="1" xfId="4" applyNumberFormat="1" applyFont="1" applyBorder="1" applyAlignment="1">
      <alignment horizontal="right"/>
    </xf>
    <xf numFmtId="0" fontId="22" fillId="10" borderId="12" xfId="4" applyFont="1" applyFill="1" applyBorder="1" applyAlignment="1">
      <alignment horizontal="right" vertical="center" wrapText="1"/>
    </xf>
    <xf numFmtId="0" fontId="23" fillId="0" borderId="11" xfId="4" applyFont="1" applyBorder="1" applyAlignment="1">
      <alignment horizontal="center" vertical="center" wrapText="1"/>
    </xf>
    <xf numFmtId="0" fontId="23" fillId="0" borderId="1" xfId="4" applyFont="1" applyBorder="1" applyAlignment="1">
      <alignment horizontal="center" vertical="center"/>
    </xf>
    <xf numFmtId="14" fontId="23" fillId="0" borderId="1" xfId="4" applyNumberFormat="1" applyFont="1" applyBorder="1" applyAlignment="1">
      <alignment horizontal="center"/>
    </xf>
    <xf numFmtId="0" fontId="23" fillId="0" borderId="24" xfId="4" applyFont="1" applyBorder="1" applyAlignment="1">
      <alignment horizontal="center" vertical="center" wrapText="1"/>
    </xf>
    <xf numFmtId="0" fontId="23" fillId="0" borderId="25" xfId="4" applyFont="1" applyBorder="1" applyAlignment="1">
      <alignment horizontal="center"/>
    </xf>
    <xf numFmtId="0" fontId="23" fillId="0" borderId="25" xfId="4" applyFont="1" applyBorder="1" applyAlignment="1">
      <alignment horizontal="center" vertical="center" wrapText="1"/>
    </xf>
    <xf numFmtId="171" fontId="23" fillId="0" borderId="25" xfId="4" applyNumberFormat="1" applyFont="1" applyBorder="1" applyAlignment="1">
      <alignment horizontal="right"/>
    </xf>
    <xf numFmtId="0" fontId="23" fillId="0" borderId="25" xfId="4" applyFont="1" applyBorder="1" applyAlignment="1">
      <alignment horizontal="left" vertical="center" wrapText="1"/>
    </xf>
    <xf numFmtId="0" fontId="22" fillId="10" borderId="26" xfId="4" applyFont="1" applyFill="1" applyBorder="1" applyAlignment="1">
      <alignment horizontal="right" vertical="center" wrapText="1"/>
    </xf>
    <xf numFmtId="171" fontId="17" fillId="0" borderId="4" xfId="4" applyNumberFormat="1" applyFont="1" applyBorder="1" applyAlignment="1">
      <alignment horizontal="right"/>
    </xf>
    <xf numFmtId="0" fontId="16" fillId="0" borderId="3" xfId="4" applyFont="1" applyBorder="1"/>
    <xf numFmtId="0" fontId="16" fillId="0" borderId="4" xfId="4" applyFont="1" applyBorder="1" applyAlignment="1">
      <alignment horizontal="center" wrapText="1"/>
    </xf>
    <xf numFmtId="0" fontId="16" fillId="0" borderId="5" xfId="4" applyFont="1" applyBorder="1" applyAlignment="1">
      <alignment horizontal="right"/>
    </xf>
    <xf numFmtId="0" fontId="16" fillId="0" borderId="0" xfId="4" applyFont="1" applyAlignment="1">
      <alignment horizontal="right"/>
    </xf>
    <xf numFmtId="0" fontId="22" fillId="0" borderId="18" xfId="4" applyFont="1" applyBorder="1" applyAlignment="1">
      <alignment horizontal="center" vertical="center" wrapText="1"/>
    </xf>
    <xf numFmtId="0" fontId="22" fillId="0" borderId="19" xfId="4" applyFont="1" applyBorder="1" applyAlignment="1">
      <alignment horizontal="center" wrapText="1"/>
    </xf>
    <xf numFmtId="0" fontId="22" fillId="0" borderId="19" xfId="4" applyFont="1" applyBorder="1" applyAlignment="1">
      <alignment horizontal="center" vertical="center" wrapText="1"/>
    </xf>
    <xf numFmtId="171" fontId="23" fillId="0" borderId="19" xfId="4" applyNumberFormat="1" applyFont="1" applyBorder="1" applyAlignment="1">
      <alignment horizontal="right" wrapText="1"/>
    </xf>
    <xf numFmtId="0" fontId="22" fillId="0" borderId="10" xfId="4" applyFont="1" applyBorder="1" applyAlignment="1">
      <alignment horizontal="center" vertical="center" wrapText="1"/>
    </xf>
    <xf numFmtId="171" fontId="23" fillId="0" borderId="1" xfId="4" applyNumberFormat="1" applyFont="1" applyBorder="1" applyAlignment="1">
      <alignment horizontal="right" wrapText="1"/>
    </xf>
    <xf numFmtId="0" fontId="22" fillId="0" borderId="12" xfId="4" applyFont="1" applyBorder="1" applyAlignment="1">
      <alignment horizontal="center" vertical="center" wrapText="1"/>
    </xf>
    <xf numFmtId="0" fontId="23" fillId="0" borderId="12" xfId="4" applyFont="1" applyBorder="1" applyAlignment="1">
      <alignment horizontal="center" vertical="center" wrapText="1"/>
    </xf>
    <xf numFmtId="0" fontId="23" fillId="0" borderId="12" xfId="4" applyFont="1" applyBorder="1" applyAlignment="1">
      <alignment horizontal="left" vertical="center" wrapText="1"/>
    </xf>
    <xf numFmtId="0" fontId="23" fillId="0" borderId="12" xfId="4" applyFont="1" applyBorder="1" applyAlignment="1">
      <alignment horizontal="center" vertical="center"/>
    </xf>
    <xf numFmtId="0" fontId="23" fillId="0" borderId="13" xfId="4" applyFont="1" applyBorder="1" applyAlignment="1">
      <alignment horizontal="center" vertical="center" wrapText="1"/>
    </xf>
    <xf numFmtId="0" fontId="23" fillId="0" borderId="7" xfId="4" applyFont="1" applyBorder="1" applyAlignment="1">
      <alignment horizontal="center"/>
    </xf>
    <xf numFmtId="0" fontId="23" fillId="0" borderId="7" xfId="4" applyFont="1" applyBorder="1" applyAlignment="1">
      <alignment horizontal="center" vertical="center" wrapText="1"/>
    </xf>
    <xf numFmtId="171" fontId="23" fillId="0" borderId="7" xfId="4" applyNumberFormat="1" applyFont="1" applyBorder="1" applyAlignment="1">
      <alignment horizontal="right"/>
    </xf>
    <xf numFmtId="0" fontId="23" fillId="0" borderId="14" xfId="4" applyFont="1" applyBorder="1" applyAlignment="1">
      <alignment horizontal="center" vertical="center" wrapText="1"/>
    </xf>
    <xf numFmtId="171" fontId="17" fillId="0" borderId="36" xfId="4" applyNumberFormat="1" applyFont="1" applyBorder="1"/>
    <xf numFmtId="0" fontId="16" fillId="0" borderId="3" xfId="4" applyFont="1" applyBorder="1" applyAlignment="1">
      <alignment horizontal="center"/>
    </xf>
    <xf numFmtId="0" fontId="16" fillId="0" borderId="1" xfId="4" applyFont="1" applyBorder="1" applyAlignment="1">
      <alignment horizontal="right" wrapText="1"/>
    </xf>
    <xf numFmtId="4" fontId="16" fillId="0" borderId="1" xfId="4" applyNumberFormat="1" applyFont="1" applyBorder="1" applyAlignment="1">
      <alignment horizontal="right" wrapText="1"/>
    </xf>
    <xf numFmtId="168" fontId="16" fillId="0" borderId="1" xfId="4" applyNumberFormat="1" applyFont="1" applyBorder="1" applyAlignment="1">
      <alignment horizontal="right"/>
    </xf>
    <xf numFmtId="0" fontId="16" fillId="0" borderId="1" xfId="4" applyFont="1" applyBorder="1" applyAlignment="1">
      <alignment horizontal="right"/>
    </xf>
    <xf numFmtId="4" fontId="16" fillId="0" borderId="1" xfId="4" applyNumberFormat="1" applyFont="1" applyBorder="1" applyAlignment="1">
      <alignment horizontal="right"/>
    </xf>
    <xf numFmtId="0" fontId="16" fillId="0" borderId="1" xfId="4" applyFont="1" applyBorder="1" applyAlignment="1">
      <alignment horizontal="left" vertical="center" wrapText="1"/>
    </xf>
    <xf numFmtId="0" fontId="15" fillId="8" borderId="37" xfId="4" applyFont="1" applyFill="1" applyBorder="1" applyAlignment="1">
      <alignment horizontal="center" vertical="center" wrapText="1"/>
    </xf>
    <xf numFmtId="0" fontId="15" fillId="8" borderId="38" xfId="4" applyFont="1" applyFill="1" applyBorder="1" applyAlignment="1">
      <alignment horizontal="center" vertical="center" wrapText="1"/>
    </xf>
    <xf numFmtId="0" fontId="15" fillId="8" borderId="39" xfId="4" applyFont="1" applyFill="1" applyBorder="1" applyAlignment="1">
      <alignment horizontal="center" vertical="center" wrapText="1"/>
    </xf>
    <xf numFmtId="0" fontId="15" fillId="0" borderId="11" xfId="4" applyFont="1" applyBorder="1" applyAlignment="1">
      <alignment horizontal="center" vertical="center" wrapText="1"/>
    </xf>
    <xf numFmtId="0" fontId="16" fillId="0" borderId="12" xfId="4" applyFont="1" applyBorder="1" applyAlignment="1">
      <alignment horizontal="right" vertical="center" wrapText="1"/>
    </xf>
    <xf numFmtId="0" fontId="15" fillId="0" borderId="13" xfId="4" applyFont="1" applyBorder="1" applyAlignment="1">
      <alignment horizontal="center" vertical="center" wrapText="1"/>
    </xf>
    <xf numFmtId="168" fontId="16" fillId="0" borderId="7" xfId="4" applyNumberFormat="1" applyFont="1" applyBorder="1" applyAlignment="1">
      <alignment horizontal="right"/>
    </xf>
    <xf numFmtId="0" fontId="16" fillId="0" borderId="7" xfId="4" applyFont="1" applyBorder="1" applyAlignment="1">
      <alignment horizontal="right"/>
    </xf>
    <xf numFmtId="4" fontId="16" fillId="0" borderId="7" xfId="4" applyNumberFormat="1" applyFont="1" applyBorder="1" applyAlignment="1">
      <alignment horizontal="right"/>
    </xf>
    <xf numFmtId="0" fontId="16" fillId="0" borderId="7" xfId="4" applyFont="1" applyBorder="1" applyAlignment="1">
      <alignment horizontal="left" vertical="center" wrapText="1"/>
    </xf>
    <xf numFmtId="168" fontId="16" fillId="0" borderId="14" xfId="4" applyNumberFormat="1" applyFont="1" applyBorder="1" applyAlignment="1">
      <alignment horizontal="right" vertical="center"/>
    </xf>
    <xf numFmtId="4" fontId="15" fillId="0" borderId="16" xfId="4" applyNumberFormat="1" applyFont="1" applyBorder="1" applyAlignment="1">
      <alignment vertical="center"/>
    </xf>
    <xf numFmtId="165" fontId="0" fillId="0" borderId="0" xfId="0" applyNumberFormat="1"/>
    <xf numFmtId="165" fontId="5" fillId="0" borderId="1" xfId="0" applyNumberFormat="1" applyFont="1" applyBorder="1" applyAlignment="1"/>
    <xf numFmtId="165" fontId="0" fillId="0" borderId="1" xfId="0" applyNumberFormat="1" applyBorder="1" applyAlignment="1"/>
  </cellXfs>
  <cellStyles count="5">
    <cellStyle name="Normalno" xfId="0" builtinId="0"/>
    <cellStyle name="Normalno 2" xfId="3" xr:uid="{23BF0798-F371-45FE-A113-D31F978F49E9}"/>
    <cellStyle name="Normalno 3" xfId="1" xr:uid="{ECF5AE2C-1C21-4AB7-BCF0-6245E35DD4C5}"/>
    <cellStyle name="Normalno 4" xfId="4" xr:uid="{98823DDA-D8C3-4190-99C1-12178FD3D259}"/>
    <cellStyle name="Normalno 5" xfId="2" xr:uid="{B94910DC-7A2B-4B40-AC94-431C4E5E63E4}"/>
  </cellStyles>
  <dxfs count="1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2C89AC-8BF3-4C07-B21D-F1F114819804}">
  <sheetPr>
    <tabColor theme="7" tint="0.39997558519241921"/>
  </sheetPr>
  <dimension ref="A1:H74"/>
  <sheetViews>
    <sheetView tabSelected="1" topLeftCell="A19" zoomScaleNormal="100" workbookViewId="0">
      <selection activeCell="C12" sqref="C12"/>
    </sheetView>
  </sheetViews>
  <sheetFormatPr defaultRowHeight="15" x14ac:dyDescent="0.25"/>
  <cols>
    <col min="2" max="2" width="10.7109375" bestFit="1" customWidth="1"/>
    <col min="3" max="3" width="19.140625" bestFit="1" customWidth="1"/>
    <col min="4" max="4" width="13.28515625" bestFit="1" customWidth="1"/>
    <col min="5" max="5" width="33.140625" bestFit="1" customWidth="1"/>
    <col min="6" max="6" width="19.5703125" bestFit="1" customWidth="1"/>
    <col min="7" max="7" width="14.42578125" bestFit="1" customWidth="1"/>
    <col min="8" max="8" width="10.7109375" bestFit="1" customWidth="1"/>
  </cols>
  <sheetData>
    <row r="1" spans="1:8" ht="19.5" thickBot="1" x14ac:dyDescent="0.35">
      <c r="A1" s="62" t="s">
        <v>545</v>
      </c>
    </row>
    <row r="2" spans="1:8" ht="22.5" customHeight="1" thickBot="1" x14ac:dyDescent="0.3">
      <c r="A2" s="20"/>
      <c r="B2" s="21"/>
      <c r="C2" s="21"/>
      <c r="D2" s="21"/>
      <c r="E2" s="29" t="s">
        <v>450</v>
      </c>
      <c r="F2" s="21"/>
      <c r="G2" s="21"/>
      <c r="H2" s="22"/>
    </row>
    <row r="3" spans="1:8" ht="45" x14ac:dyDescent="0.25">
      <c r="A3" s="19" t="s">
        <v>0</v>
      </c>
      <c r="B3" s="19" t="s">
        <v>1</v>
      </c>
      <c r="C3" s="19" t="s">
        <v>2</v>
      </c>
      <c r="D3" s="19" t="s">
        <v>3</v>
      </c>
      <c r="E3" s="19" t="s">
        <v>4</v>
      </c>
      <c r="F3" s="19" t="s">
        <v>5</v>
      </c>
      <c r="G3" s="19" t="s">
        <v>6</v>
      </c>
      <c r="H3" s="19" t="s">
        <v>7</v>
      </c>
    </row>
    <row r="4" spans="1:8" ht="55.5" customHeight="1" x14ac:dyDescent="0.25">
      <c r="A4" s="1" t="s">
        <v>8</v>
      </c>
      <c r="B4" s="2" t="s">
        <v>9</v>
      </c>
      <c r="C4" s="12" t="s">
        <v>10</v>
      </c>
      <c r="D4" s="68">
        <v>1327.23</v>
      </c>
      <c r="E4" s="9" t="s">
        <v>11</v>
      </c>
      <c r="F4" s="10" t="s">
        <v>12</v>
      </c>
      <c r="G4" s="11" t="s">
        <v>13</v>
      </c>
      <c r="H4" s="11" t="s">
        <v>14</v>
      </c>
    </row>
    <row r="5" spans="1:8" ht="48.75" x14ac:dyDescent="0.25">
      <c r="A5" s="1" t="s">
        <v>15</v>
      </c>
      <c r="B5" s="2" t="s">
        <v>9</v>
      </c>
      <c r="C5" s="12" t="s">
        <v>10</v>
      </c>
      <c r="D5" s="68">
        <v>1327.23</v>
      </c>
      <c r="E5" s="9" t="s">
        <v>11</v>
      </c>
      <c r="F5" s="10" t="s">
        <v>12</v>
      </c>
      <c r="G5" s="11" t="s">
        <v>16</v>
      </c>
      <c r="H5" s="11" t="s">
        <v>14</v>
      </c>
    </row>
    <row r="6" spans="1:8" ht="48.75" x14ac:dyDescent="0.25">
      <c r="A6" s="1" t="s">
        <v>17</v>
      </c>
      <c r="B6" s="2" t="s">
        <v>9</v>
      </c>
      <c r="C6" s="12" t="s">
        <v>10</v>
      </c>
      <c r="D6" s="68">
        <v>13272.28</v>
      </c>
      <c r="E6" s="9" t="s">
        <v>11</v>
      </c>
      <c r="F6" s="10" t="s">
        <v>12</v>
      </c>
      <c r="G6" s="11" t="s">
        <v>18</v>
      </c>
      <c r="H6" s="11" t="s">
        <v>14</v>
      </c>
    </row>
    <row r="7" spans="1:8" ht="48.75" x14ac:dyDescent="0.25">
      <c r="A7" s="1" t="s">
        <v>19</v>
      </c>
      <c r="B7" s="2" t="s">
        <v>20</v>
      </c>
      <c r="C7" s="12" t="s">
        <v>10</v>
      </c>
      <c r="D7" s="66">
        <v>10000</v>
      </c>
      <c r="E7" s="5" t="s">
        <v>11</v>
      </c>
      <c r="F7" s="6" t="s">
        <v>21</v>
      </c>
      <c r="G7" s="3" t="s">
        <v>22</v>
      </c>
      <c r="H7" s="3" t="s">
        <v>14</v>
      </c>
    </row>
    <row r="8" spans="1:8" ht="48.75" x14ac:dyDescent="0.25">
      <c r="A8" s="1" t="s">
        <v>23</v>
      </c>
      <c r="B8" s="2" t="s">
        <v>20</v>
      </c>
      <c r="C8" s="12" t="s">
        <v>10</v>
      </c>
      <c r="D8" s="66">
        <v>150000</v>
      </c>
      <c r="E8" s="5" t="s">
        <v>11</v>
      </c>
      <c r="F8" s="6" t="s">
        <v>21</v>
      </c>
      <c r="G8" s="3" t="s">
        <v>24</v>
      </c>
      <c r="H8" s="3" t="s">
        <v>14</v>
      </c>
    </row>
    <row r="9" spans="1:8" ht="48.75" x14ac:dyDescent="0.25">
      <c r="A9" s="1" t="s">
        <v>25</v>
      </c>
      <c r="B9" s="2" t="s">
        <v>20</v>
      </c>
      <c r="C9" s="12" t="s">
        <v>10</v>
      </c>
      <c r="D9" s="66">
        <v>150000</v>
      </c>
      <c r="E9" s="5" t="s">
        <v>11</v>
      </c>
      <c r="F9" s="6" t="s">
        <v>26</v>
      </c>
      <c r="G9" s="3" t="s">
        <v>27</v>
      </c>
      <c r="H9" s="3" t="s">
        <v>14</v>
      </c>
    </row>
    <row r="10" spans="1:8" ht="48.75" x14ac:dyDescent="0.25">
      <c r="A10" s="1" t="s">
        <v>28</v>
      </c>
      <c r="B10" s="2" t="s">
        <v>20</v>
      </c>
      <c r="C10" s="12" t="s">
        <v>10</v>
      </c>
      <c r="D10" s="66">
        <v>75000</v>
      </c>
      <c r="E10" s="5" t="s">
        <v>11</v>
      </c>
      <c r="F10" s="6" t="s">
        <v>26</v>
      </c>
      <c r="G10" s="3" t="s">
        <v>29</v>
      </c>
      <c r="H10" s="3" t="s">
        <v>14</v>
      </c>
    </row>
    <row r="11" spans="1:8" ht="48.75" x14ac:dyDescent="0.25">
      <c r="A11" s="1" t="s">
        <v>30</v>
      </c>
      <c r="B11" s="2" t="s">
        <v>20</v>
      </c>
      <c r="C11" s="12" t="s">
        <v>10</v>
      </c>
      <c r="D11" s="66">
        <v>20000</v>
      </c>
      <c r="E11" s="5" t="s">
        <v>11</v>
      </c>
      <c r="F11" s="6" t="s">
        <v>26</v>
      </c>
      <c r="G11" s="3" t="s">
        <v>31</v>
      </c>
      <c r="H11" s="3" t="s">
        <v>14</v>
      </c>
    </row>
    <row r="12" spans="1:8" ht="48.75" x14ac:dyDescent="0.25">
      <c r="A12" s="1" t="s">
        <v>32</v>
      </c>
      <c r="B12" s="2" t="s">
        <v>20</v>
      </c>
      <c r="C12" s="12" t="s">
        <v>10</v>
      </c>
      <c r="D12" s="66">
        <v>150000</v>
      </c>
      <c r="E12" s="5" t="s">
        <v>11</v>
      </c>
      <c r="F12" s="6" t="s">
        <v>33</v>
      </c>
      <c r="G12" s="3" t="s">
        <v>34</v>
      </c>
      <c r="H12" s="3" t="s">
        <v>14</v>
      </c>
    </row>
    <row r="13" spans="1:8" ht="48.75" x14ac:dyDescent="0.25">
      <c r="A13" s="1" t="s">
        <v>35</v>
      </c>
      <c r="B13" s="2" t="s">
        <v>20</v>
      </c>
      <c r="C13" s="12" t="s">
        <v>10</v>
      </c>
      <c r="D13" s="66">
        <v>75000</v>
      </c>
      <c r="E13" s="5" t="s">
        <v>11</v>
      </c>
      <c r="F13" s="6" t="s">
        <v>33</v>
      </c>
      <c r="G13" s="3" t="s">
        <v>36</v>
      </c>
      <c r="H13" s="3" t="s">
        <v>14</v>
      </c>
    </row>
    <row r="14" spans="1:8" ht="48.75" x14ac:dyDescent="0.25">
      <c r="A14" s="1" t="s">
        <v>37</v>
      </c>
      <c r="B14" s="2" t="s">
        <v>20</v>
      </c>
      <c r="C14" s="12" t="s">
        <v>10</v>
      </c>
      <c r="D14" s="66">
        <v>20000</v>
      </c>
      <c r="E14" s="5" t="s">
        <v>11</v>
      </c>
      <c r="F14" s="6" t="s">
        <v>33</v>
      </c>
      <c r="G14" s="3" t="s">
        <v>38</v>
      </c>
      <c r="H14" s="3" t="s">
        <v>14</v>
      </c>
    </row>
    <row r="15" spans="1:8" ht="48.75" x14ac:dyDescent="0.25">
      <c r="A15" s="1" t="s">
        <v>39</v>
      </c>
      <c r="B15" s="2" t="s">
        <v>20</v>
      </c>
      <c r="C15" s="12" t="s">
        <v>10</v>
      </c>
      <c r="D15" s="66">
        <v>20000</v>
      </c>
      <c r="E15" s="5" t="s">
        <v>11</v>
      </c>
      <c r="F15" s="6" t="s">
        <v>33</v>
      </c>
      <c r="G15" s="3" t="s">
        <v>40</v>
      </c>
      <c r="H15" s="3" t="s">
        <v>14</v>
      </c>
    </row>
    <row r="16" spans="1:8" ht="48.75" x14ac:dyDescent="0.25">
      <c r="A16" s="1" t="s">
        <v>41</v>
      </c>
      <c r="B16" s="2" t="s">
        <v>42</v>
      </c>
      <c r="C16" s="12" t="s">
        <v>10</v>
      </c>
      <c r="D16" s="66">
        <v>10000</v>
      </c>
      <c r="E16" s="7" t="s">
        <v>43</v>
      </c>
      <c r="F16" s="6" t="s">
        <v>44</v>
      </c>
      <c r="G16" s="3" t="s">
        <v>45</v>
      </c>
      <c r="H16" s="7" t="s">
        <v>46</v>
      </c>
    </row>
    <row r="17" spans="1:8" ht="36.75" x14ac:dyDescent="0.25">
      <c r="A17" s="1" t="s">
        <v>47</v>
      </c>
      <c r="B17" s="2" t="s">
        <v>48</v>
      </c>
      <c r="C17" s="12" t="s">
        <v>10</v>
      </c>
      <c r="D17" s="66">
        <v>10000</v>
      </c>
      <c r="E17" s="7" t="s">
        <v>49</v>
      </c>
      <c r="F17" s="6" t="s">
        <v>50</v>
      </c>
      <c r="G17" s="3" t="s">
        <v>51</v>
      </c>
      <c r="H17" s="3" t="s">
        <v>52</v>
      </c>
    </row>
    <row r="18" spans="1:8" ht="36.75" x14ac:dyDescent="0.25">
      <c r="A18" s="1" t="s">
        <v>53</v>
      </c>
      <c r="B18" s="2" t="s">
        <v>54</v>
      </c>
      <c r="C18" s="12" t="s">
        <v>55</v>
      </c>
      <c r="D18" s="66">
        <v>2080.65</v>
      </c>
      <c r="E18" s="7" t="s">
        <v>56</v>
      </c>
      <c r="F18" s="6" t="s">
        <v>57</v>
      </c>
      <c r="G18" s="3" t="s">
        <v>58</v>
      </c>
      <c r="H18" s="3" t="s">
        <v>59</v>
      </c>
    </row>
    <row r="19" spans="1:8" ht="36.75" x14ac:dyDescent="0.25">
      <c r="A19" s="1" t="s">
        <v>60</v>
      </c>
      <c r="B19" s="2" t="s">
        <v>61</v>
      </c>
      <c r="C19" s="12" t="s">
        <v>10</v>
      </c>
      <c r="D19" s="66">
        <v>10000</v>
      </c>
      <c r="E19" s="7" t="s">
        <v>62</v>
      </c>
      <c r="F19" s="6" t="s">
        <v>63</v>
      </c>
      <c r="G19" s="3" t="s">
        <v>64</v>
      </c>
      <c r="H19" s="3" t="s">
        <v>65</v>
      </c>
    </row>
    <row r="20" spans="1:8" ht="36.75" x14ac:dyDescent="0.25">
      <c r="A20" s="1" t="s">
        <v>66</v>
      </c>
      <c r="B20" s="2" t="s">
        <v>67</v>
      </c>
      <c r="C20" s="12" t="s">
        <v>10</v>
      </c>
      <c r="D20" s="66">
        <v>10000</v>
      </c>
      <c r="E20" s="7" t="s">
        <v>68</v>
      </c>
      <c r="F20" s="6" t="s">
        <v>69</v>
      </c>
      <c r="G20" s="3" t="s">
        <v>70</v>
      </c>
      <c r="H20" s="3"/>
    </row>
    <row r="21" spans="1:8" ht="36.75" x14ac:dyDescent="0.25">
      <c r="A21" s="1" t="s">
        <v>71</v>
      </c>
      <c r="B21" s="2" t="s">
        <v>72</v>
      </c>
      <c r="C21" s="12" t="s">
        <v>10</v>
      </c>
      <c r="D21" s="66">
        <v>10000</v>
      </c>
      <c r="E21" s="7" t="s">
        <v>73</v>
      </c>
      <c r="F21" s="6" t="s">
        <v>74</v>
      </c>
      <c r="G21" s="3" t="s">
        <v>75</v>
      </c>
      <c r="H21" s="3"/>
    </row>
    <row r="22" spans="1:8" ht="48.75" x14ac:dyDescent="0.25">
      <c r="A22" s="1" t="s">
        <v>76</v>
      </c>
      <c r="B22" s="2" t="s">
        <v>77</v>
      </c>
      <c r="C22" s="12" t="s">
        <v>55</v>
      </c>
      <c r="D22" s="66">
        <v>1310</v>
      </c>
      <c r="E22" s="7" t="s">
        <v>78</v>
      </c>
      <c r="F22" s="6" t="s">
        <v>79</v>
      </c>
      <c r="G22" s="3" t="s">
        <v>80</v>
      </c>
      <c r="H22" s="3" t="s">
        <v>81</v>
      </c>
    </row>
    <row r="23" spans="1:8" ht="36.75" x14ac:dyDescent="0.25">
      <c r="A23" s="1" t="s">
        <v>82</v>
      </c>
      <c r="B23" s="2" t="s">
        <v>83</v>
      </c>
      <c r="C23" s="12" t="s">
        <v>10</v>
      </c>
      <c r="D23" s="66">
        <v>10000</v>
      </c>
      <c r="E23" s="7" t="s">
        <v>84</v>
      </c>
      <c r="F23" s="6" t="s">
        <v>85</v>
      </c>
      <c r="G23" s="3" t="s">
        <v>86</v>
      </c>
      <c r="H23" s="3" t="s">
        <v>87</v>
      </c>
    </row>
    <row r="24" spans="1:8" ht="36.75" x14ac:dyDescent="0.25">
      <c r="A24" s="1" t="s">
        <v>88</v>
      </c>
      <c r="B24" s="2" t="s">
        <v>83</v>
      </c>
      <c r="C24" s="12" t="s">
        <v>10</v>
      </c>
      <c r="D24" s="66">
        <v>10000</v>
      </c>
      <c r="E24" s="7" t="s">
        <v>84</v>
      </c>
      <c r="F24" s="6" t="s">
        <v>89</v>
      </c>
      <c r="G24" s="3" t="s">
        <v>90</v>
      </c>
      <c r="H24" s="3" t="s">
        <v>87</v>
      </c>
    </row>
    <row r="25" spans="1:8" ht="51.75" customHeight="1" x14ac:dyDescent="0.25">
      <c r="A25" s="1" t="s">
        <v>91</v>
      </c>
      <c r="B25" s="2" t="s">
        <v>92</v>
      </c>
      <c r="C25" s="12" t="s">
        <v>55</v>
      </c>
      <c r="D25" s="66">
        <v>3198.5</v>
      </c>
      <c r="E25" s="3" t="s">
        <v>93</v>
      </c>
      <c r="F25" s="8" t="s">
        <v>94</v>
      </c>
      <c r="G25" s="3" t="s">
        <v>95</v>
      </c>
      <c r="H25" s="3" t="s">
        <v>96</v>
      </c>
    </row>
    <row r="26" spans="1:8" ht="36.75" x14ac:dyDescent="0.25">
      <c r="A26" s="1" t="s">
        <v>97</v>
      </c>
      <c r="B26" s="2" t="s">
        <v>92</v>
      </c>
      <c r="C26" s="12" t="s">
        <v>55</v>
      </c>
      <c r="D26" s="66">
        <v>3174</v>
      </c>
      <c r="E26" s="3" t="s">
        <v>93</v>
      </c>
      <c r="F26" s="8" t="s">
        <v>98</v>
      </c>
      <c r="G26" s="3" t="s">
        <v>99</v>
      </c>
      <c r="H26" s="3" t="s">
        <v>96</v>
      </c>
    </row>
    <row r="27" spans="1:8" ht="36.75" x14ac:dyDescent="0.25">
      <c r="A27" s="1" t="s">
        <v>100</v>
      </c>
      <c r="B27" s="2" t="s">
        <v>101</v>
      </c>
      <c r="C27" s="12" t="s">
        <v>10</v>
      </c>
      <c r="D27" s="66">
        <v>2000</v>
      </c>
      <c r="E27" s="3" t="s">
        <v>102</v>
      </c>
      <c r="F27" s="8" t="s">
        <v>103</v>
      </c>
      <c r="G27" s="3" t="s">
        <v>104</v>
      </c>
      <c r="H27" s="3" t="s">
        <v>105</v>
      </c>
    </row>
    <row r="28" spans="1:8" ht="36.75" x14ac:dyDescent="0.25">
      <c r="A28" s="1" t="s">
        <v>106</v>
      </c>
      <c r="B28" s="2" t="s">
        <v>107</v>
      </c>
      <c r="C28" s="12" t="s">
        <v>55</v>
      </c>
      <c r="D28" s="66">
        <v>2126.0300000000002</v>
      </c>
      <c r="E28" s="3" t="s">
        <v>56</v>
      </c>
      <c r="F28" s="8" t="s">
        <v>108</v>
      </c>
      <c r="G28" s="3" t="s">
        <v>109</v>
      </c>
      <c r="H28" s="3" t="s">
        <v>110</v>
      </c>
    </row>
    <row r="29" spans="1:8" ht="60.75" x14ac:dyDescent="0.25">
      <c r="A29" s="1" t="s">
        <v>111</v>
      </c>
      <c r="B29" s="2" t="s">
        <v>112</v>
      </c>
      <c r="C29" s="12" t="s">
        <v>55</v>
      </c>
      <c r="D29" s="66">
        <v>259012.63</v>
      </c>
      <c r="E29" s="3" t="s">
        <v>113</v>
      </c>
      <c r="F29" s="8" t="s">
        <v>114</v>
      </c>
      <c r="G29" s="3" t="s">
        <v>115</v>
      </c>
      <c r="H29" s="3" t="s">
        <v>116</v>
      </c>
    </row>
    <row r="30" spans="1:8" ht="60.75" x14ac:dyDescent="0.25">
      <c r="A30" s="1" t="s">
        <v>117</v>
      </c>
      <c r="B30" s="2" t="s">
        <v>118</v>
      </c>
      <c r="C30" s="12" t="s">
        <v>55</v>
      </c>
      <c r="D30" s="66">
        <v>4790</v>
      </c>
      <c r="E30" s="3" t="s">
        <v>119</v>
      </c>
      <c r="F30" s="6" t="s">
        <v>120</v>
      </c>
      <c r="G30" s="3" t="s">
        <v>121</v>
      </c>
      <c r="H30" s="3" t="s">
        <v>122</v>
      </c>
    </row>
    <row r="31" spans="1:8" ht="48.75" x14ac:dyDescent="0.25">
      <c r="A31" s="1" t="s">
        <v>123</v>
      </c>
      <c r="B31" s="2" t="s">
        <v>124</v>
      </c>
      <c r="C31" s="12" t="s">
        <v>10</v>
      </c>
      <c r="D31" s="66">
        <v>10000</v>
      </c>
      <c r="E31" s="3" t="s">
        <v>125</v>
      </c>
      <c r="F31" s="8" t="s">
        <v>126</v>
      </c>
      <c r="G31" s="3" t="s">
        <v>127</v>
      </c>
      <c r="H31" s="3" t="s">
        <v>128</v>
      </c>
    </row>
    <row r="32" spans="1:8" ht="24.75" x14ac:dyDescent="0.25">
      <c r="A32" s="1" t="s">
        <v>222</v>
      </c>
      <c r="B32" s="3" t="s">
        <v>129</v>
      </c>
      <c r="C32" s="18" t="s">
        <v>130</v>
      </c>
      <c r="D32" s="66">
        <v>660.4</v>
      </c>
      <c r="E32" s="5" t="s">
        <v>131</v>
      </c>
      <c r="F32" s="6" t="s">
        <v>132</v>
      </c>
      <c r="G32" s="3" t="s">
        <v>133</v>
      </c>
      <c r="H32" s="3" t="s">
        <v>134</v>
      </c>
    </row>
    <row r="33" spans="1:8" ht="36.75" x14ac:dyDescent="0.25">
      <c r="A33" s="1" t="s">
        <v>225</v>
      </c>
      <c r="B33" s="3" t="s">
        <v>135</v>
      </c>
      <c r="C33" s="18" t="s">
        <v>136</v>
      </c>
      <c r="D33" s="66">
        <v>10000</v>
      </c>
      <c r="E33" s="5" t="s">
        <v>137</v>
      </c>
      <c r="F33" s="6" t="s">
        <v>138</v>
      </c>
      <c r="G33" s="3" t="s">
        <v>139</v>
      </c>
      <c r="H33" s="3" t="s">
        <v>140</v>
      </c>
    </row>
    <row r="34" spans="1:8" ht="36.75" x14ac:dyDescent="0.25">
      <c r="A34" s="1" t="s">
        <v>231</v>
      </c>
      <c r="B34" s="3" t="s">
        <v>141</v>
      </c>
      <c r="C34" s="18" t="s">
        <v>130</v>
      </c>
      <c r="D34" s="66">
        <v>59502.12</v>
      </c>
      <c r="E34" s="5" t="s">
        <v>142</v>
      </c>
      <c r="F34" s="6" t="s">
        <v>143</v>
      </c>
      <c r="G34" s="13" t="s">
        <v>144</v>
      </c>
      <c r="H34" s="3" t="s">
        <v>145</v>
      </c>
    </row>
    <row r="35" spans="1:8" ht="36.75" x14ac:dyDescent="0.25">
      <c r="A35" s="1" t="s">
        <v>234</v>
      </c>
      <c r="B35" s="3" t="s">
        <v>141</v>
      </c>
      <c r="C35" s="18" t="s">
        <v>130</v>
      </c>
      <c r="D35" s="66">
        <v>55742.18</v>
      </c>
      <c r="E35" s="5" t="s">
        <v>142</v>
      </c>
      <c r="F35" s="6" t="s">
        <v>146</v>
      </c>
      <c r="G35" s="13" t="s">
        <v>147</v>
      </c>
      <c r="H35" s="3" t="s">
        <v>145</v>
      </c>
    </row>
    <row r="36" spans="1:8" ht="36.75" x14ac:dyDescent="0.25">
      <c r="A36" s="1" t="s">
        <v>240</v>
      </c>
      <c r="B36" s="3" t="s">
        <v>141</v>
      </c>
      <c r="C36" s="18" t="s">
        <v>130</v>
      </c>
      <c r="D36" s="66">
        <v>41424.129999999997</v>
      </c>
      <c r="E36" s="5" t="s">
        <v>142</v>
      </c>
      <c r="F36" s="6" t="s">
        <v>148</v>
      </c>
      <c r="G36" s="13" t="s">
        <v>149</v>
      </c>
      <c r="H36" s="3" t="s">
        <v>145</v>
      </c>
    </row>
    <row r="37" spans="1:8" ht="60.75" x14ac:dyDescent="0.25">
      <c r="A37" s="1" t="s">
        <v>246</v>
      </c>
      <c r="B37" s="3" t="s">
        <v>141</v>
      </c>
      <c r="C37" s="18" t="s">
        <v>130</v>
      </c>
      <c r="D37" s="66">
        <v>131573.51999999999</v>
      </c>
      <c r="E37" s="5" t="s">
        <v>142</v>
      </c>
      <c r="F37" s="6" t="s">
        <v>150</v>
      </c>
      <c r="G37" s="13" t="s">
        <v>151</v>
      </c>
      <c r="H37" s="3" t="s">
        <v>145</v>
      </c>
    </row>
    <row r="38" spans="1:8" ht="36.75" x14ac:dyDescent="0.25">
      <c r="A38" s="1" t="s">
        <v>252</v>
      </c>
      <c r="B38" s="3" t="s">
        <v>152</v>
      </c>
      <c r="C38" s="18" t="s">
        <v>136</v>
      </c>
      <c r="D38" s="66">
        <v>10000</v>
      </c>
      <c r="E38" s="5" t="s">
        <v>153</v>
      </c>
      <c r="F38" s="6" t="s">
        <v>154</v>
      </c>
      <c r="G38" s="3" t="s">
        <v>155</v>
      </c>
      <c r="H38" s="3" t="s">
        <v>156</v>
      </c>
    </row>
    <row r="39" spans="1:8" ht="36.75" x14ac:dyDescent="0.25">
      <c r="A39" s="1" t="s">
        <v>258</v>
      </c>
      <c r="B39" s="3" t="s">
        <v>157</v>
      </c>
      <c r="C39" s="18" t="s">
        <v>136</v>
      </c>
      <c r="D39" s="66">
        <v>2000</v>
      </c>
      <c r="E39" s="5" t="s">
        <v>62</v>
      </c>
      <c r="F39" s="6" t="s">
        <v>158</v>
      </c>
      <c r="G39" s="3" t="s">
        <v>159</v>
      </c>
      <c r="H39" s="3" t="s">
        <v>160</v>
      </c>
    </row>
    <row r="40" spans="1:8" ht="36.75" x14ac:dyDescent="0.25">
      <c r="A40" s="1" t="s">
        <v>264</v>
      </c>
      <c r="B40" s="3" t="s">
        <v>157</v>
      </c>
      <c r="C40" s="18" t="s">
        <v>136</v>
      </c>
      <c r="D40" s="66">
        <v>2000</v>
      </c>
      <c r="E40" s="5" t="s">
        <v>62</v>
      </c>
      <c r="F40" s="6" t="s">
        <v>158</v>
      </c>
      <c r="G40" s="3" t="s">
        <v>161</v>
      </c>
      <c r="H40" s="3" t="s">
        <v>160</v>
      </c>
    </row>
    <row r="41" spans="1:8" ht="36.75" x14ac:dyDescent="0.25">
      <c r="A41" s="1" t="s">
        <v>270</v>
      </c>
      <c r="B41" s="3" t="s">
        <v>157</v>
      </c>
      <c r="C41" s="18" t="s">
        <v>136</v>
      </c>
      <c r="D41" s="66">
        <v>2000</v>
      </c>
      <c r="E41" s="5" t="s">
        <v>62</v>
      </c>
      <c r="F41" s="6" t="s">
        <v>158</v>
      </c>
      <c r="G41" s="3" t="s">
        <v>162</v>
      </c>
      <c r="H41" s="3" t="s">
        <v>160</v>
      </c>
    </row>
    <row r="42" spans="1:8" ht="36.75" x14ac:dyDescent="0.25">
      <c r="A42" s="1" t="s">
        <v>276</v>
      </c>
      <c r="B42" s="3" t="s">
        <v>157</v>
      </c>
      <c r="C42" s="18" t="s">
        <v>136</v>
      </c>
      <c r="D42" s="66">
        <v>2000</v>
      </c>
      <c r="E42" s="5" t="s">
        <v>62</v>
      </c>
      <c r="F42" s="6" t="s">
        <v>158</v>
      </c>
      <c r="G42" s="3" t="s">
        <v>163</v>
      </c>
      <c r="H42" s="3" t="s">
        <v>160</v>
      </c>
    </row>
    <row r="43" spans="1:8" ht="36.75" x14ac:dyDescent="0.25">
      <c r="A43" s="1" t="s">
        <v>280</v>
      </c>
      <c r="B43" s="3" t="s">
        <v>157</v>
      </c>
      <c r="C43" s="18" t="s">
        <v>130</v>
      </c>
      <c r="D43" s="66">
        <v>2053.0500000000002</v>
      </c>
      <c r="E43" s="5" t="s">
        <v>164</v>
      </c>
      <c r="F43" s="6" t="s">
        <v>165</v>
      </c>
      <c r="G43" s="3" t="s">
        <v>166</v>
      </c>
      <c r="H43" s="3" t="s">
        <v>167</v>
      </c>
    </row>
    <row r="44" spans="1:8" ht="48.75" x14ac:dyDescent="0.25">
      <c r="A44" s="1" t="s">
        <v>286</v>
      </c>
      <c r="B44" s="3" t="s">
        <v>168</v>
      </c>
      <c r="C44" s="18" t="s">
        <v>130</v>
      </c>
      <c r="D44" s="66">
        <v>3747.69</v>
      </c>
      <c r="E44" s="7" t="s">
        <v>169</v>
      </c>
      <c r="F44" s="6" t="s">
        <v>170</v>
      </c>
      <c r="G44" s="3" t="s">
        <v>171</v>
      </c>
      <c r="H44" s="7" t="s">
        <v>172</v>
      </c>
    </row>
    <row r="45" spans="1:8" ht="54" x14ac:dyDescent="0.25">
      <c r="A45" s="1" t="s">
        <v>292</v>
      </c>
      <c r="B45" s="3" t="s">
        <v>173</v>
      </c>
      <c r="C45" s="18" t="s">
        <v>136</v>
      </c>
      <c r="D45" s="66">
        <v>20000</v>
      </c>
      <c r="E45" s="7" t="s">
        <v>174</v>
      </c>
      <c r="F45" s="6" t="s">
        <v>175</v>
      </c>
      <c r="G45" s="3" t="s">
        <v>176</v>
      </c>
      <c r="H45" s="14" t="s">
        <v>177</v>
      </c>
    </row>
    <row r="46" spans="1:8" ht="54" x14ac:dyDescent="0.25">
      <c r="A46" s="1" t="s">
        <v>293</v>
      </c>
      <c r="B46" s="3" t="s">
        <v>173</v>
      </c>
      <c r="C46" s="18" t="s">
        <v>136</v>
      </c>
      <c r="D46" s="66">
        <v>20000</v>
      </c>
      <c r="E46" s="7" t="s">
        <v>174</v>
      </c>
      <c r="F46" s="6" t="s">
        <v>175</v>
      </c>
      <c r="G46" s="3" t="s">
        <v>178</v>
      </c>
      <c r="H46" s="14" t="s">
        <v>177</v>
      </c>
    </row>
    <row r="47" spans="1:8" ht="36.75" x14ac:dyDescent="0.25">
      <c r="A47" s="1" t="s">
        <v>294</v>
      </c>
      <c r="B47" s="3" t="s">
        <v>179</v>
      </c>
      <c r="C47" s="18" t="s">
        <v>136</v>
      </c>
      <c r="D47" s="66">
        <v>10000</v>
      </c>
      <c r="E47" s="7" t="s">
        <v>180</v>
      </c>
      <c r="F47" s="6" t="s">
        <v>181</v>
      </c>
      <c r="G47" s="3" t="s">
        <v>182</v>
      </c>
      <c r="H47" s="8" t="s">
        <v>183</v>
      </c>
    </row>
    <row r="48" spans="1:8" ht="48.75" x14ac:dyDescent="0.25">
      <c r="A48" s="1" t="s">
        <v>295</v>
      </c>
      <c r="B48" s="3" t="s">
        <v>184</v>
      </c>
      <c r="C48" s="18" t="s">
        <v>136</v>
      </c>
      <c r="D48" s="66">
        <v>10000</v>
      </c>
      <c r="E48" s="7" t="s">
        <v>185</v>
      </c>
      <c r="F48" s="6" t="s">
        <v>186</v>
      </c>
      <c r="G48" s="3" t="s">
        <v>187</v>
      </c>
      <c r="H48" s="8" t="s">
        <v>188</v>
      </c>
    </row>
    <row r="49" spans="1:8" ht="48.75" x14ac:dyDescent="0.25">
      <c r="A49" s="1" t="s">
        <v>296</v>
      </c>
      <c r="B49" s="3" t="s">
        <v>184</v>
      </c>
      <c r="C49" s="18" t="s">
        <v>136</v>
      </c>
      <c r="D49" s="66">
        <v>10000</v>
      </c>
      <c r="E49" s="7" t="s">
        <v>185</v>
      </c>
      <c r="F49" s="6" t="s">
        <v>186</v>
      </c>
      <c r="G49" s="3" t="s">
        <v>189</v>
      </c>
      <c r="H49" s="8" t="s">
        <v>188</v>
      </c>
    </row>
    <row r="50" spans="1:8" ht="36.75" x14ac:dyDescent="0.25">
      <c r="A50" s="1" t="s">
        <v>297</v>
      </c>
      <c r="B50" s="3" t="s">
        <v>190</v>
      </c>
      <c r="C50" s="18" t="s">
        <v>130</v>
      </c>
      <c r="D50" s="66">
        <v>4868.63</v>
      </c>
      <c r="E50" s="7" t="s">
        <v>169</v>
      </c>
      <c r="F50" s="6" t="s">
        <v>191</v>
      </c>
      <c r="G50" s="3" t="s">
        <v>192</v>
      </c>
      <c r="H50" s="3" t="s">
        <v>193</v>
      </c>
    </row>
    <row r="51" spans="1:8" ht="36.75" x14ac:dyDescent="0.25">
      <c r="A51" s="1" t="s">
        <v>298</v>
      </c>
      <c r="B51" s="3" t="s">
        <v>194</v>
      </c>
      <c r="C51" s="18" t="s">
        <v>130</v>
      </c>
      <c r="D51" s="66">
        <v>1396.1</v>
      </c>
      <c r="E51" s="7" t="s">
        <v>195</v>
      </c>
      <c r="F51" s="6" t="s">
        <v>196</v>
      </c>
      <c r="G51" s="3" t="s">
        <v>197</v>
      </c>
      <c r="H51" s="3" t="s">
        <v>198</v>
      </c>
    </row>
    <row r="52" spans="1:8" ht="36.75" x14ac:dyDescent="0.25">
      <c r="A52" s="1" t="s">
        <v>299</v>
      </c>
      <c r="B52" s="3" t="s">
        <v>194</v>
      </c>
      <c r="C52" s="18" t="s">
        <v>136</v>
      </c>
      <c r="D52" s="66">
        <v>20000</v>
      </c>
      <c r="E52" s="7" t="s">
        <v>199</v>
      </c>
      <c r="F52" s="6" t="s">
        <v>200</v>
      </c>
      <c r="G52" s="3" t="s">
        <v>201</v>
      </c>
      <c r="H52" s="3" t="s">
        <v>202</v>
      </c>
    </row>
    <row r="53" spans="1:8" ht="36.75" x14ac:dyDescent="0.25">
      <c r="A53" s="1" t="s">
        <v>300</v>
      </c>
      <c r="B53" s="3" t="s">
        <v>194</v>
      </c>
      <c r="C53" s="18" t="s">
        <v>136</v>
      </c>
      <c r="D53" s="66">
        <v>20000</v>
      </c>
      <c r="E53" s="7" t="s">
        <v>199</v>
      </c>
      <c r="F53" s="6" t="s">
        <v>203</v>
      </c>
      <c r="G53" s="3" t="s">
        <v>204</v>
      </c>
      <c r="H53" s="3" t="s">
        <v>202</v>
      </c>
    </row>
    <row r="54" spans="1:8" ht="36.75" x14ac:dyDescent="0.25">
      <c r="A54" s="1" t="s">
        <v>301</v>
      </c>
      <c r="B54" s="3" t="s">
        <v>194</v>
      </c>
      <c r="C54" s="18" t="s">
        <v>136</v>
      </c>
      <c r="D54" s="66">
        <v>20000</v>
      </c>
      <c r="E54" s="7" t="s">
        <v>199</v>
      </c>
      <c r="F54" s="6" t="s">
        <v>205</v>
      </c>
      <c r="G54" s="3" t="s">
        <v>206</v>
      </c>
      <c r="H54" s="3" t="s">
        <v>202</v>
      </c>
    </row>
    <row r="55" spans="1:8" ht="36.75" x14ac:dyDescent="0.25">
      <c r="A55" s="1" t="s">
        <v>302</v>
      </c>
      <c r="B55" s="3" t="s">
        <v>194</v>
      </c>
      <c r="C55" s="18" t="s">
        <v>136</v>
      </c>
      <c r="D55" s="66">
        <v>20000</v>
      </c>
      <c r="E55" s="7" t="s">
        <v>199</v>
      </c>
      <c r="F55" s="6" t="s">
        <v>207</v>
      </c>
      <c r="G55" s="3" t="s">
        <v>208</v>
      </c>
      <c r="H55" s="3" t="s">
        <v>202</v>
      </c>
    </row>
    <row r="56" spans="1:8" ht="36.75" x14ac:dyDescent="0.25">
      <c r="A56" s="1" t="s">
        <v>303</v>
      </c>
      <c r="B56" s="3" t="s">
        <v>194</v>
      </c>
      <c r="C56" s="18" t="s">
        <v>136</v>
      </c>
      <c r="D56" s="66">
        <v>20000</v>
      </c>
      <c r="E56" s="7" t="s">
        <v>199</v>
      </c>
      <c r="F56" s="6" t="s">
        <v>209</v>
      </c>
      <c r="G56" s="3" t="s">
        <v>210</v>
      </c>
      <c r="H56" s="3" t="s">
        <v>202</v>
      </c>
    </row>
    <row r="57" spans="1:8" ht="36.75" x14ac:dyDescent="0.25">
      <c r="A57" s="1" t="s">
        <v>304</v>
      </c>
      <c r="B57" s="3" t="s">
        <v>211</v>
      </c>
      <c r="C57" s="18" t="s">
        <v>130</v>
      </c>
      <c r="D57" s="66">
        <v>4181.88</v>
      </c>
      <c r="E57" s="3" t="s">
        <v>212</v>
      </c>
      <c r="F57" s="15" t="s">
        <v>213</v>
      </c>
      <c r="G57" s="3" t="s">
        <v>214</v>
      </c>
      <c r="H57" s="3" t="s">
        <v>215</v>
      </c>
    </row>
    <row r="58" spans="1:8" ht="48.75" x14ac:dyDescent="0.25">
      <c r="A58" s="1" t="s">
        <v>305</v>
      </c>
      <c r="B58" s="3" t="s">
        <v>216</v>
      </c>
      <c r="C58" s="18" t="s">
        <v>136</v>
      </c>
      <c r="D58" s="66">
        <v>2000</v>
      </c>
      <c r="E58" s="3" t="s">
        <v>217</v>
      </c>
      <c r="F58" s="6" t="s">
        <v>218</v>
      </c>
      <c r="G58" s="3" t="s">
        <v>219</v>
      </c>
      <c r="H58" s="3" t="s">
        <v>220</v>
      </c>
    </row>
    <row r="59" spans="1:8" ht="48.75" x14ac:dyDescent="0.25">
      <c r="A59" s="1" t="s">
        <v>306</v>
      </c>
      <c r="B59" s="3" t="s">
        <v>216</v>
      </c>
      <c r="C59" s="18" t="s">
        <v>136</v>
      </c>
      <c r="D59" s="66">
        <v>1000</v>
      </c>
      <c r="E59" s="3" t="s">
        <v>217</v>
      </c>
      <c r="F59" s="6" t="s">
        <v>218</v>
      </c>
      <c r="G59" s="3" t="s">
        <v>221</v>
      </c>
      <c r="H59" s="3" t="s">
        <v>220</v>
      </c>
    </row>
    <row r="60" spans="1:8" ht="48.75" x14ac:dyDescent="0.25">
      <c r="A60" s="1" t="s">
        <v>307</v>
      </c>
      <c r="B60" s="3" t="s">
        <v>216</v>
      </c>
      <c r="C60" s="18" t="s">
        <v>136</v>
      </c>
      <c r="D60" s="66">
        <v>1000</v>
      </c>
      <c r="E60" s="3" t="s">
        <v>217</v>
      </c>
      <c r="F60" s="6" t="s">
        <v>223</v>
      </c>
      <c r="G60" s="3" t="s">
        <v>224</v>
      </c>
      <c r="H60" s="3" t="s">
        <v>220</v>
      </c>
    </row>
    <row r="61" spans="1:8" ht="48.75" x14ac:dyDescent="0.25">
      <c r="A61" s="1" t="s">
        <v>308</v>
      </c>
      <c r="B61" s="3" t="s">
        <v>226</v>
      </c>
      <c r="C61" s="18" t="s">
        <v>136</v>
      </c>
      <c r="D61" s="66">
        <v>2000</v>
      </c>
      <c r="E61" s="3" t="s">
        <v>227</v>
      </c>
      <c r="F61" s="6" t="s">
        <v>228</v>
      </c>
      <c r="G61" s="3" t="s">
        <v>229</v>
      </c>
      <c r="H61" s="3" t="s">
        <v>230</v>
      </c>
    </row>
    <row r="62" spans="1:8" ht="48.75" x14ac:dyDescent="0.25">
      <c r="A62" s="1" t="s">
        <v>309</v>
      </c>
      <c r="B62" s="3" t="s">
        <v>226</v>
      </c>
      <c r="C62" s="18" t="s">
        <v>136</v>
      </c>
      <c r="D62" s="66">
        <v>2000</v>
      </c>
      <c r="E62" s="3" t="s">
        <v>227</v>
      </c>
      <c r="F62" s="6" t="s">
        <v>232</v>
      </c>
      <c r="G62" s="3" t="s">
        <v>233</v>
      </c>
      <c r="H62" s="3" t="s">
        <v>230</v>
      </c>
    </row>
    <row r="63" spans="1:8" ht="51.75" x14ac:dyDescent="0.25">
      <c r="A63" s="1" t="s">
        <v>310</v>
      </c>
      <c r="B63" s="3" t="s">
        <v>235</v>
      </c>
      <c r="C63" s="18" t="s">
        <v>136</v>
      </c>
      <c r="D63" s="66">
        <v>10000</v>
      </c>
      <c r="E63" s="3" t="s">
        <v>236</v>
      </c>
      <c r="F63" s="16" t="s">
        <v>237</v>
      </c>
      <c r="G63" s="3" t="s">
        <v>238</v>
      </c>
      <c r="H63" s="3" t="s">
        <v>239</v>
      </c>
    </row>
    <row r="64" spans="1:8" ht="39" x14ac:dyDescent="0.25">
      <c r="A64" s="1" t="s">
        <v>311</v>
      </c>
      <c r="B64" s="5" t="s">
        <v>241</v>
      </c>
      <c r="C64" s="18" t="s">
        <v>136</v>
      </c>
      <c r="D64" s="66">
        <v>1000</v>
      </c>
      <c r="E64" s="5" t="s">
        <v>242</v>
      </c>
      <c r="F64" s="17" t="s">
        <v>243</v>
      </c>
      <c r="G64" s="5" t="s">
        <v>244</v>
      </c>
      <c r="H64" s="5" t="s">
        <v>245</v>
      </c>
    </row>
    <row r="65" spans="1:8" ht="39" x14ac:dyDescent="0.25">
      <c r="A65" s="1" t="s">
        <v>312</v>
      </c>
      <c r="B65" s="5" t="s">
        <v>247</v>
      </c>
      <c r="C65" s="18" t="s">
        <v>136</v>
      </c>
      <c r="D65" s="66">
        <v>10000</v>
      </c>
      <c r="E65" s="5" t="s">
        <v>248</v>
      </c>
      <c r="F65" s="17" t="s">
        <v>249</v>
      </c>
      <c r="G65" s="5" t="s">
        <v>250</v>
      </c>
      <c r="H65" s="5" t="s">
        <v>251</v>
      </c>
    </row>
    <row r="66" spans="1:8" ht="39" x14ac:dyDescent="0.25">
      <c r="A66" s="1" t="s">
        <v>313</v>
      </c>
      <c r="B66" s="5" t="s">
        <v>253</v>
      </c>
      <c r="C66" s="18" t="s">
        <v>136</v>
      </c>
      <c r="D66" s="66">
        <v>2000</v>
      </c>
      <c r="E66" s="5" t="s">
        <v>254</v>
      </c>
      <c r="F66" s="17" t="s">
        <v>255</v>
      </c>
      <c r="G66" s="5" t="s">
        <v>256</v>
      </c>
      <c r="H66" s="5" t="s">
        <v>257</v>
      </c>
    </row>
    <row r="67" spans="1:8" ht="39" x14ac:dyDescent="0.25">
      <c r="A67" s="1" t="s">
        <v>314</v>
      </c>
      <c r="B67" s="5" t="s">
        <v>259</v>
      </c>
      <c r="C67" s="18" t="s">
        <v>136</v>
      </c>
      <c r="D67" s="66">
        <v>1000</v>
      </c>
      <c r="E67" s="5" t="s">
        <v>260</v>
      </c>
      <c r="F67" s="17" t="s">
        <v>261</v>
      </c>
      <c r="G67" s="5" t="s">
        <v>262</v>
      </c>
      <c r="H67" s="5" t="s">
        <v>263</v>
      </c>
    </row>
    <row r="68" spans="1:8" ht="26.25" x14ac:dyDescent="0.25">
      <c r="A68" s="1" t="s">
        <v>315</v>
      </c>
      <c r="B68" s="5" t="s">
        <v>265</v>
      </c>
      <c r="C68" s="18" t="s">
        <v>136</v>
      </c>
      <c r="D68" s="66">
        <v>10000</v>
      </c>
      <c r="E68" s="5" t="s">
        <v>266</v>
      </c>
      <c r="F68" s="17" t="s">
        <v>267</v>
      </c>
      <c r="G68" s="5" t="s">
        <v>268</v>
      </c>
      <c r="H68" s="5" t="s">
        <v>269</v>
      </c>
    </row>
    <row r="69" spans="1:8" ht="39" x14ac:dyDescent="0.25">
      <c r="A69" s="1" t="s">
        <v>316</v>
      </c>
      <c r="B69" s="5" t="s">
        <v>271</v>
      </c>
      <c r="C69" s="18" t="s">
        <v>136</v>
      </c>
      <c r="D69" s="66">
        <v>10000</v>
      </c>
      <c r="E69" s="5" t="s">
        <v>272</v>
      </c>
      <c r="F69" s="17" t="s">
        <v>273</v>
      </c>
      <c r="G69" s="5" t="s">
        <v>274</v>
      </c>
      <c r="H69" s="5" t="s">
        <v>275</v>
      </c>
    </row>
    <row r="70" spans="1:8" ht="51.75" x14ac:dyDescent="0.25">
      <c r="A70" s="1" t="s">
        <v>317</v>
      </c>
      <c r="B70" s="5" t="s">
        <v>277</v>
      </c>
      <c r="C70" s="18" t="s">
        <v>136</v>
      </c>
      <c r="D70" s="66">
        <v>10000</v>
      </c>
      <c r="E70" s="5" t="s">
        <v>236</v>
      </c>
      <c r="F70" s="16" t="s">
        <v>237</v>
      </c>
      <c r="G70" s="5" t="s">
        <v>278</v>
      </c>
      <c r="H70" s="5" t="s">
        <v>279</v>
      </c>
    </row>
    <row r="71" spans="1:8" ht="26.25" x14ac:dyDescent="0.25">
      <c r="A71" s="1" t="s">
        <v>318</v>
      </c>
      <c r="B71" s="5" t="s">
        <v>281</v>
      </c>
      <c r="C71" s="18" t="s">
        <v>136</v>
      </c>
      <c r="D71" s="66">
        <v>10000</v>
      </c>
      <c r="E71" s="5" t="s">
        <v>282</v>
      </c>
      <c r="F71" s="17" t="s">
        <v>283</v>
      </c>
      <c r="G71" s="5" t="s">
        <v>284</v>
      </c>
      <c r="H71" s="5" t="s">
        <v>285</v>
      </c>
    </row>
    <row r="72" spans="1:8" ht="39" x14ac:dyDescent="0.25">
      <c r="A72" s="1" t="s">
        <v>319</v>
      </c>
      <c r="B72" s="5" t="s">
        <v>287</v>
      </c>
      <c r="C72" s="18" t="s">
        <v>136</v>
      </c>
      <c r="D72" s="66">
        <v>10000</v>
      </c>
      <c r="E72" s="5" t="s">
        <v>288</v>
      </c>
      <c r="F72" s="17" t="s">
        <v>289</v>
      </c>
      <c r="G72" s="5" t="s">
        <v>290</v>
      </c>
      <c r="H72" s="5" t="s">
        <v>291</v>
      </c>
    </row>
    <row r="73" spans="1:8" x14ac:dyDescent="0.25">
      <c r="D73" s="69"/>
    </row>
    <row r="74" spans="1:8" x14ac:dyDescent="0.25">
      <c r="C74" s="52"/>
      <c r="D74" s="70"/>
    </row>
  </sheetData>
  <phoneticPr fontId="9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A36AC1-ECA0-4200-A1E1-852E6C35B060}">
  <sheetPr>
    <tabColor theme="4" tint="0.39997558519241921"/>
  </sheetPr>
  <dimension ref="A1:H37"/>
  <sheetViews>
    <sheetView topLeftCell="A34" workbookViewId="0">
      <selection activeCell="E41" sqref="E41"/>
    </sheetView>
  </sheetViews>
  <sheetFormatPr defaultRowHeight="15" x14ac:dyDescent="0.25"/>
  <cols>
    <col min="2" max="2" width="10.7109375" bestFit="1" customWidth="1"/>
    <col min="3" max="3" width="11.5703125" bestFit="1" customWidth="1"/>
    <col min="4" max="4" width="14.42578125" bestFit="1" customWidth="1"/>
    <col min="5" max="5" width="32" bestFit="1" customWidth="1"/>
    <col min="6" max="6" width="18.140625" customWidth="1"/>
    <col min="7" max="7" width="11.42578125" customWidth="1"/>
    <col min="8" max="8" width="12.140625" customWidth="1"/>
  </cols>
  <sheetData>
    <row r="1" spans="1:8" ht="19.5" thickBot="1" x14ac:dyDescent="0.35">
      <c r="A1" s="62" t="s">
        <v>545</v>
      </c>
    </row>
    <row r="2" spans="1:8" ht="21.75" customHeight="1" thickBot="1" x14ac:dyDescent="0.3">
      <c r="A2" s="25"/>
      <c r="B2" s="26"/>
      <c r="C2" s="26"/>
      <c r="D2" s="26"/>
      <c r="E2" s="28" t="s">
        <v>449</v>
      </c>
      <c r="F2" s="26"/>
      <c r="G2" s="26"/>
      <c r="H2" s="27"/>
    </row>
    <row r="3" spans="1:8" ht="45" x14ac:dyDescent="0.25">
      <c r="A3" s="19" t="s">
        <v>0</v>
      </c>
      <c r="B3" s="19" t="s">
        <v>1</v>
      </c>
      <c r="C3" s="19" t="s">
        <v>2</v>
      </c>
      <c r="D3" s="19" t="s">
        <v>3</v>
      </c>
      <c r="E3" s="19" t="s">
        <v>4</v>
      </c>
      <c r="F3" s="19" t="s">
        <v>5</v>
      </c>
      <c r="G3" s="19" t="s">
        <v>6</v>
      </c>
      <c r="H3" s="19" t="s">
        <v>7</v>
      </c>
    </row>
    <row r="4" spans="1:8" ht="40.5" customHeight="1" x14ac:dyDescent="0.25">
      <c r="A4" s="1" t="s">
        <v>8</v>
      </c>
      <c r="B4" s="2" t="s">
        <v>320</v>
      </c>
      <c r="C4" s="3" t="s">
        <v>321</v>
      </c>
      <c r="D4" s="269">
        <v>27874</v>
      </c>
      <c r="E4" s="5" t="s">
        <v>322</v>
      </c>
      <c r="F4" s="6" t="s">
        <v>323</v>
      </c>
      <c r="G4" s="8" t="s">
        <v>324</v>
      </c>
      <c r="H4" s="3" t="s">
        <v>325</v>
      </c>
    </row>
    <row r="5" spans="1:8" ht="48.75" x14ac:dyDescent="0.25">
      <c r="A5" s="1" t="s">
        <v>15</v>
      </c>
      <c r="B5" s="2" t="s">
        <v>326</v>
      </c>
      <c r="C5" s="3" t="s">
        <v>321</v>
      </c>
      <c r="D5" s="269">
        <v>101281.92</v>
      </c>
      <c r="E5" s="5" t="s">
        <v>327</v>
      </c>
      <c r="F5" s="6" t="s">
        <v>328</v>
      </c>
      <c r="G5" s="8" t="s">
        <v>329</v>
      </c>
      <c r="H5" s="3" t="s">
        <v>330</v>
      </c>
    </row>
    <row r="6" spans="1:8" ht="48.75" x14ac:dyDescent="0.25">
      <c r="A6" s="1" t="s">
        <v>17</v>
      </c>
      <c r="B6" s="2" t="s">
        <v>331</v>
      </c>
      <c r="C6" s="3" t="s">
        <v>321</v>
      </c>
      <c r="D6" s="269">
        <v>22761.97</v>
      </c>
      <c r="E6" s="5" t="s">
        <v>332</v>
      </c>
      <c r="F6" s="6" t="s">
        <v>333</v>
      </c>
      <c r="G6" s="8" t="s">
        <v>334</v>
      </c>
      <c r="H6" s="3" t="s">
        <v>335</v>
      </c>
    </row>
    <row r="7" spans="1:8" ht="60.75" x14ac:dyDescent="0.25">
      <c r="A7" s="1" t="s">
        <v>19</v>
      </c>
      <c r="B7" s="2" t="s">
        <v>336</v>
      </c>
      <c r="C7" s="3" t="s">
        <v>321</v>
      </c>
      <c r="D7" s="269">
        <v>7113.9</v>
      </c>
      <c r="E7" s="5" t="s">
        <v>125</v>
      </c>
      <c r="F7" s="6" t="s">
        <v>337</v>
      </c>
      <c r="G7" s="8" t="s">
        <v>338</v>
      </c>
      <c r="H7" s="3" t="s">
        <v>339</v>
      </c>
    </row>
    <row r="8" spans="1:8" ht="48.75" x14ac:dyDescent="0.25">
      <c r="A8" s="1" t="s">
        <v>23</v>
      </c>
      <c r="B8" s="2" t="s">
        <v>336</v>
      </c>
      <c r="C8" s="3" t="s">
        <v>321</v>
      </c>
      <c r="D8" s="269">
        <v>2161.36</v>
      </c>
      <c r="E8" s="5" t="s">
        <v>340</v>
      </c>
      <c r="F8" s="6" t="s">
        <v>341</v>
      </c>
      <c r="G8" s="8" t="s">
        <v>342</v>
      </c>
      <c r="H8" s="3" t="s">
        <v>343</v>
      </c>
    </row>
    <row r="9" spans="1:8" ht="48.75" x14ac:dyDescent="0.25">
      <c r="A9" s="1" t="s">
        <v>25</v>
      </c>
      <c r="B9" s="2" t="s">
        <v>344</v>
      </c>
      <c r="C9" s="3" t="s">
        <v>321</v>
      </c>
      <c r="D9" s="269">
        <v>29862.63</v>
      </c>
      <c r="E9" s="5" t="s">
        <v>345</v>
      </c>
      <c r="F9" s="6" t="s">
        <v>333</v>
      </c>
      <c r="G9" s="8" t="s">
        <v>346</v>
      </c>
      <c r="H9" s="3" t="s">
        <v>347</v>
      </c>
    </row>
    <row r="10" spans="1:8" ht="36.75" x14ac:dyDescent="0.25">
      <c r="A10" s="1" t="s">
        <v>28</v>
      </c>
      <c r="B10" s="2" t="s">
        <v>348</v>
      </c>
      <c r="C10" s="3" t="s">
        <v>321</v>
      </c>
      <c r="D10" s="269">
        <v>174987.15</v>
      </c>
      <c r="E10" s="5" t="s">
        <v>349</v>
      </c>
      <c r="F10" s="6" t="s">
        <v>350</v>
      </c>
      <c r="G10" s="24" t="s">
        <v>351</v>
      </c>
      <c r="H10" s="3" t="s">
        <v>352</v>
      </c>
    </row>
    <row r="11" spans="1:8" ht="72.75" x14ac:dyDescent="0.25">
      <c r="A11" s="1" t="s">
        <v>30</v>
      </c>
      <c r="B11" s="2" t="s">
        <v>353</v>
      </c>
      <c r="C11" s="3" t="s">
        <v>321</v>
      </c>
      <c r="D11" s="269">
        <v>39948</v>
      </c>
      <c r="E11" s="5" t="s">
        <v>254</v>
      </c>
      <c r="F11" s="6" t="s">
        <v>354</v>
      </c>
      <c r="G11" s="8" t="s">
        <v>355</v>
      </c>
      <c r="H11" s="3" t="s">
        <v>356</v>
      </c>
    </row>
    <row r="12" spans="1:8" ht="48.75" x14ac:dyDescent="0.25">
      <c r="A12" s="1" t="s">
        <v>32</v>
      </c>
      <c r="B12" s="2" t="s">
        <v>357</v>
      </c>
      <c r="C12" s="3" t="s">
        <v>321</v>
      </c>
      <c r="D12" s="269">
        <v>164811.76</v>
      </c>
      <c r="E12" s="5" t="s">
        <v>358</v>
      </c>
      <c r="F12" s="6" t="s">
        <v>359</v>
      </c>
      <c r="G12" s="8" t="s">
        <v>360</v>
      </c>
      <c r="H12" s="3" t="s">
        <v>361</v>
      </c>
    </row>
    <row r="13" spans="1:8" ht="36.75" x14ac:dyDescent="0.25">
      <c r="A13" s="1" t="s">
        <v>35</v>
      </c>
      <c r="B13" s="2" t="s">
        <v>362</v>
      </c>
      <c r="C13" s="3" t="s">
        <v>321</v>
      </c>
      <c r="D13" s="269">
        <v>8646.5</v>
      </c>
      <c r="E13" s="5" t="s">
        <v>84</v>
      </c>
      <c r="F13" s="6" t="s">
        <v>363</v>
      </c>
      <c r="G13" s="8" t="s">
        <v>364</v>
      </c>
      <c r="H13" s="3" t="s">
        <v>365</v>
      </c>
    </row>
    <row r="14" spans="1:8" ht="48.75" x14ac:dyDescent="0.25">
      <c r="A14" s="1" t="s">
        <v>37</v>
      </c>
      <c r="B14" s="2" t="s">
        <v>366</v>
      </c>
      <c r="C14" s="3" t="s">
        <v>321</v>
      </c>
      <c r="D14" s="269">
        <v>5972.4</v>
      </c>
      <c r="E14" s="5" t="s">
        <v>367</v>
      </c>
      <c r="F14" s="6" t="s">
        <v>368</v>
      </c>
      <c r="G14" s="8" t="s">
        <v>369</v>
      </c>
      <c r="H14" s="3" t="s">
        <v>370</v>
      </c>
    </row>
    <row r="15" spans="1:8" ht="48.75" x14ac:dyDescent="0.25">
      <c r="A15" s="1" t="s">
        <v>39</v>
      </c>
      <c r="B15" s="2" t="s">
        <v>371</v>
      </c>
      <c r="C15" s="3" t="s">
        <v>321</v>
      </c>
      <c r="D15" s="269">
        <v>435661.36</v>
      </c>
      <c r="E15" s="5" t="s">
        <v>358</v>
      </c>
      <c r="F15" s="6" t="s">
        <v>372</v>
      </c>
      <c r="G15" s="8" t="s">
        <v>373</v>
      </c>
      <c r="H15" s="3" t="s">
        <v>374</v>
      </c>
    </row>
    <row r="16" spans="1:8" ht="60.75" x14ac:dyDescent="0.25">
      <c r="A16" s="1" t="s">
        <v>41</v>
      </c>
      <c r="B16" s="2" t="s">
        <v>375</v>
      </c>
      <c r="C16" s="3" t="s">
        <v>321</v>
      </c>
      <c r="D16" s="270">
        <v>549167.73</v>
      </c>
      <c r="E16" s="7" t="s">
        <v>376</v>
      </c>
      <c r="F16" s="6" t="s">
        <v>377</v>
      </c>
      <c r="G16" s="8" t="s">
        <v>378</v>
      </c>
      <c r="H16" s="7" t="s">
        <v>379</v>
      </c>
    </row>
    <row r="17" spans="1:8" ht="48.75" x14ac:dyDescent="0.25">
      <c r="A17" s="1" t="s">
        <v>47</v>
      </c>
      <c r="B17" s="2" t="s">
        <v>375</v>
      </c>
      <c r="C17" s="3" t="s">
        <v>321</v>
      </c>
      <c r="D17" s="270">
        <v>1174281.21</v>
      </c>
      <c r="E17" s="7" t="s">
        <v>380</v>
      </c>
      <c r="F17" s="6" t="s">
        <v>381</v>
      </c>
      <c r="G17" s="8" t="s">
        <v>382</v>
      </c>
      <c r="H17" s="3" t="s">
        <v>383</v>
      </c>
    </row>
    <row r="18" spans="1:8" ht="48.75" x14ac:dyDescent="0.25">
      <c r="A18" s="1" t="s">
        <v>53</v>
      </c>
      <c r="B18" s="2" t="s">
        <v>384</v>
      </c>
      <c r="C18" s="3" t="s">
        <v>385</v>
      </c>
      <c r="D18" s="270">
        <v>6477</v>
      </c>
      <c r="E18" s="5" t="s">
        <v>386</v>
      </c>
      <c r="F18" s="6" t="s">
        <v>387</v>
      </c>
      <c r="G18" s="8" t="s">
        <v>388</v>
      </c>
      <c r="H18" s="3" t="s">
        <v>129</v>
      </c>
    </row>
    <row r="19" spans="1:8" ht="56.25" customHeight="1" x14ac:dyDescent="0.25">
      <c r="A19" s="1" t="s">
        <v>60</v>
      </c>
      <c r="B19" s="2" t="s">
        <v>389</v>
      </c>
      <c r="C19" s="3" t="s">
        <v>385</v>
      </c>
      <c r="D19" s="270">
        <v>97484.99</v>
      </c>
      <c r="E19" s="5" t="s">
        <v>358</v>
      </c>
      <c r="F19" s="6" t="s">
        <v>390</v>
      </c>
      <c r="G19" s="8" t="s">
        <v>391</v>
      </c>
      <c r="H19" s="30" t="s">
        <v>392</v>
      </c>
    </row>
    <row r="20" spans="1:8" ht="36.75" x14ac:dyDescent="0.25">
      <c r="A20" s="1" t="s">
        <v>66</v>
      </c>
      <c r="B20" s="2" t="s">
        <v>393</v>
      </c>
      <c r="C20" s="3" t="s">
        <v>385</v>
      </c>
      <c r="D20" s="270">
        <v>3880.56</v>
      </c>
      <c r="E20" s="5" t="s">
        <v>394</v>
      </c>
      <c r="F20" s="6" t="s">
        <v>395</v>
      </c>
      <c r="G20" s="8" t="s">
        <v>396</v>
      </c>
      <c r="H20" s="3" t="s">
        <v>397</v>
      </c>
    </row>
    <row r="21" spans="1:8" ht="36.75" x14ac:dyDescent="0.25">
      <c r="A21" s="1" t="s">
        <v>71</v>
      </c>
      <c r="B21" s="2" t="s">
        <v>398</v>
      </c>
      <c r="C21" s="3" t="s">
        <v>385</v>
      </c>
      <c r="D21" s="270">
        <v>4773</v>
      </c>
      <c r="E21" s="5" t="s">
        <v>399</v>
      </c>
      <c r="F21" s="6" t="s">
        <v>395</v>
      </c>
      <c r="G21" s="8" t="s">
        <v>400</v>
      </c>
      <c r="H21" s="3" t="s">
        <v>397</v>
      </c>
    </row>
    <row r="22" spans="1:8" ht="48.75" x14ac:dyDescent="0.25">
      <c r="A22" s="1" t="s">
        <v>76</v>
      </c>
      <c r="B22" s="2" t="s">
        <v>401</v>
      </c>
      <c r="C22" s="3" t="s">
        <v>385</v>
      </c>
      <c r="D22" s="270">
        <v>4303500</v>
      </c>
      <c r="E22" s="5" t="s">
        <v>402</v>
      </c>
      <c r="F22" s="6" t="s">
        <v>403</v>
      </c>
      <c r="G22" s="8" t="s">
        <v>404</v>
      </c>
      <c r="H22" s="3" t="s">
        <v>405</v>
      </c>
    </row>
    <row r="23" spans="1:8" ht="48.75" x14ac:dyDescent="0.25">
      <c r="A23" s="1" t="s">
        <v>82</v>
      </c>
      <c r="B23" s="2" t="s">
        <v>401</v>
      </c>
      <c r="C23" s="3" t="s">
        <v>385</v>
      </c>
      <c r="D23" s="270">
        <v>358344</v>
      </c>
      <c r="E23" s="5" t="s">
        <v>402</v>
      </c>
      <c r="F23" s="6" t="s">
        <v>406</v>
      </c>
      <c r="G23" s="8" t="s">
        <v>407</v>
      </c>
      <c r="H23" s="3" t="s">
        <v>405</v>
      </c>
    </row>
    <row r="24" spans="1:8" ht="60" x14ac:dyDescent="0.25">
      <c r="A24" s="1" t="s">
        <v>88</v>
      </c>
      <c r="B24" s="2" t="s">
        <v>408</v>
      </c>
      <c r="C24" s="3" t="s">
        <v>385</v>
      </c>
      <c r="D24" s="270">
        <v>451957.84</v>
      </c>
      <c r="E24" s="5" t="s">
        <v>358</v>
      </c>
      <c r="F24" s="6" t="s">
        <v>372</v>
      </c>
      <c r="G24" s="24" t="s">
        <v>409</v>
      </c>
      <c r="H24" s="3" t="s">
        <v>374</v>
      </c>
    </row>
    <row r="25" spans="1:8" ht="60.75" x14ac:dyDescent="0.25">
      <c r="A25" s="1" t="s">
        <v>91</v>
      </c>
      <c r="B25" s="2" t="s">
        <v>410</v>
      </c>
      <c r="C25" s="3" t="s">
        <v>411</v>
      </c>
      <c r="D25" s="270">
        <v>101281.92</v>
      </c>
      <c r="E25" s="5" t="s">
        <v>327</v>
      </c>
      <c r="F25" s="6" t="s">
        <v>412</v>
      </c>
      <c r="G25" s="8" t="s">
        <v>413</v>
      </c>
      <c r="H25" s="3" t="s">
        <v>414</v>
      </c>
    </row>
    <row r="26" spans="1:8" ht="72.75" x14ac:dyDescent="0.25">
      <c r="A26" s="1" t="s">
        <v>97</v>
      </c>
      <c r="B26" s="2" t="s">
        <v>415</v>
      </c>
      <c r="C26" s="3" t="s">
        <v>385</v>
      </c>
      <c r="D26" s="270">
        <v>3694.27</v>
      </c>
      <c r="E26" s="5" t="s">
        <v>358</v>
      </c>
      <c r="F26" s="6" t="s">
        <v>416</v>
      </c>
      <c r="G26" s="8" t="s">
        <v>417</v>
      </c>
      <c r="H26" s="3" t="s">
        <v>361</v>
      </c>
    </row>
    <row r="27" spans="1:8" ht="60" x14ac:dyDescent="0.25">
      <c r="A27" s="1" t="s">
        <v>100</v>
      </c>
      <c r="B27" s="2" t="s">
        <v>418</v>
      </c>
      <c r="C27" s="3" t="s">
        <v>385</v>
      </c>
      <c r="D27" s="270">
        <v>467271.56</v>
      </c>
      <c r="E27" s="5" t="s">
        <v>358</v>
      </c>
      <c r="F27" s="6" t="s">
        <v>372</v>
      </c>
      <c r="G27" s="24" t="s">
        <v>419</v>
      </c>
      <c r="H27" s="3" t="s">
        <v>374</v>
      </c>
    </row>
    <row r="28" spans="1:8" ht="36.75" x14ac:dyDescent="0.25">
      <c r="A28" s="1" t="s">
        <v>106</v>
      </c>
      <c r="B28" s="2" t="s">
        <v>173</v>
      </c>
      <c r="C28" s="3" t="s">
        <v>385</v>
      </c>
      <c r="D28" s="270">
        <v>10630.86</v>
      </c>
      <c r="E28" s="5" t="s">
        <v>420</v>
      </c>
      <c r="F28" s="6" t="s">
        <v>421</v>
      </c>
      <c r="G28" s="8" t="s">
        <v>422</v>
      </c>
      <c r="H28" s="3" t="s">
        <v>423</v>
      </c>
    </row>
    <row r="29" spans="1:8" ht="48.75" x14ac:dyDescent="0.25">
      <c r="A29" s="1" t="s">
        <v>111</v>
      </c>
      <c r="B29" s="2" t="s">
        <v>424</v>
      </c>
      <c r="C29" s="3" t="s">
        <v>385</v>
      </c>
      <c r="D29" s="270">
        <v>10925.54</v>
      </c>
      <c r="E29" s="5" t="s">
        <v>425</v>
      </c>
      <c r="F29" s="6" t="s">
        <v>426</v>
      </c>
      <c r="G29" s="8" t="s">
        <v>427</v>
      </c>
      <c r="H29" s="3" t="s">
        <v>428</v>
      </c>
    </row>
    <row r="30" spans="1:8" ht="36.75" x14ac:dyDescent="0.25">
      <c r="A30" s="1" t="s">
        <v>117</v>
      </c>
      <c r="B30" s="2" t="s">
        <v>424</v>
      </c>
      <c r="C30" s="3" t="s">
        <v>385</v>
      </c>
      <c r="D30" s="270">
        <v>8980.2000000000007</v>
      </c>
      <c r="E30" s="7" t="s">
        <v>429</v>
      </c>
      <c r="F30" s="6" t="s">
        <v>430</v>
      </c>
      <c r="G30" s="8" t="s">
        <v>431</v>
      </c>
      <c r="H30" s="7" t="s">
        <v>361</v>
      </c>
    </row>
    <row r="31" spans="1:8" ht="48.75" x14ac:dyDescent="0.25">
      <c r="A31" s="1" t="s">
        <v>123</v>
      </c>
      <c r="B31" s="2" t="s">
        <v>432</v>
      </c>
      <c r="C31" s="3" t="s">
        <v>385</v>
      </c>
      <c r="D31" s="270">
        <v>131546.35</v>
      </c>
      <c r="E31" s="7" t="s">
        <v>327</v>
      </c>
      <c r="F31" s="6" t="s">
        <v>412</v>
      </c>
      <c r="G31" s="8" t="s">
        <v>433</v>
      </c>
      <c r="H31" s="3" t="s">
        <v>265</v>
      </c>
    </row>
    <row r="32" spans="1:8" ht="48.75" x14ac:dyDescent="0.25">
      <c r="A32" s="1" t="s">
        <v>222</v>
      </c>
      <c r="B32" s="2" t="s">
        <v>434</v>
      </c>
      <c r="C32" s="3" t="s">
        <v>385</v>
      </c>
      <c r="D32" s="270">
        <v>131546.35</v>
      </c>
      <c r="E32" s="7" t="s">
        <v>327</v>
      </c>
      <c r="F32" s="6" t="s">
        <v>412</v>
      </c>
      <c r="G32" s="8" t="s">
        <v>435</v>
      </c>
      <c r="H32" s="3" t="s">
        <v>436</v>
      </c>
    </row>
    <row r="33" spans="1:8" ht="60.75" x14ac:dyDescent="0.25">
      <c r="A33" s="1" t="s">
        <v>225</v>
      </c>
      <c r="B33" s="2" t="s">
        <v>437</v>
      </c>
      <c r="C33" s="3" t="s">
        <v>385</v>
      </c>
      <c r="D33" s="270">
        <v>168506.03</v>
      </c>
      <c r="E33" s="7" t="s">
        <v>358</v>
      </c>
      <c r="F33" s="6" t="s">
        <v>438</v>
      </c>
      <c r="G33" s="8" t="s">
        <v>439</v>
      </c>
      <c r="H33" s="3" t="s">
        <v>440</v>
      </c>
    </row>
    <row r="34" spans="1:8" ht="48.75" x14ac:dyDescent="0.25">
      <c r="A34" s="1" t="s">
        <v>231</v>
      </c>
      <c r="B34" s="2" t="s">
        <v>441</v>
      </c>
      <c r="C34" s="3" t="s">
        <v>385</v>
      </c>
      <c r="D34" s="270">
        <v>22113.51</v>
      </c>
      <c r="E34" s="7" t="s">
        <v>442</v>
      </c>
      <c r="F34" s="6" t="s">
        <v>443</v>
      </c>
      <c r="G34" s="8" t="s">
        <v>444</v>
      </c>
      <c r="H34" s="3" t="s">
        <v>445</v>
      </c>
    </row>
    <row r="35" spans="1:8" ht="60.75" x14ac:dyDescent="0.25">
      <c r="A35" s="1" t="s">
        <v>234</v>
      </c>
      <c r="B35" s="2" t="s">
        <v>287</v>
      </c>
      <c r="C35" s="3" t="s">
        <v>385</v>
      </c>
      <c r="D35" s="270">
        <v>168506.03</v>
      </c>
      <c r="E35" s="7" t="s">
        <v>358</v>
      </c>
      <c r="F35" s="6" t="s">
        <v>438</v>
      </c>
      <c r="G35" s="8" t="s">
        <v>446</v>
      </c>
      <c r="H35" s="3" t="s">
        <v>440</v>
      </c>
    </row>
    <row r="36" spans="1:8" ht="48.75" x14ac:dyDescent="0.25">
      <c r="A36" s="1" t="s">
        <v>240</v>
      </c>
      <c r="B36" s="2" t="s">
        <v>287</v>
      </c>
      <c r="C36" s="3" t="s">
        <v>385</v>
      </c>
      <c r="D36" s="270">
        <v>131501.51</v>
      </c>
      <c r="E36" s="7" t="s">
        <v>327</v>
      </c>
      <c r="F36" s="6" t="s">
        <v>412</v>
      </c>
      <c r="G36" s="8" t="s">
        <v>447</v>
      </c>
      <c r="H36" s="3" t="s">
        <v>448</v>
      </c>
    </row>
    <row r="37" spans="1:8" x14ac:dyDescent="0.25">
      <c r="D37" s="268"/>
    </row>
  </sheetData>
  <phoneticPr fontId="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2552AC-FA11-4CB5-9BF1-7D4B49D41EA5}">
  <sheetPr>
    <tabColor theme="9" tint="0.59999389629810485"/>
  </sheetPr>
  <dimension ref="A1:H9"/>
  <sheetViews>
    <sheetView workbookViewId="0">
      <selection activeCell="D4" sqref="D4"/>
    </sheetView>
  </sheetViews>
  <sheetFormatPr defaultRowHeight="15" x14ac:dyDescent="0.25"/>
  <cols>
    <col min="2" max="2" width="10.7109375" bestFit="1" customWidth="1"/>
    <col min="3" max="3" width="14.5703125" bestFit="1" customWidth="1"/>
    <col min="4" max="4" width="11.7109375" bestFit="1" customWidth="1"/>
    <col min="5" max="5" width="37" bestFit="1" customWidth="1"/>
    <col min="6" max="6" width="12.5703125" customWidth="1"/>
    <col min="7" max="7" width="14.85546875" customWidth="1"/>
    <col min="8" max="8" width="10.7109375" bestFit="1" customWidth="1"/>
  </cols>
  <sheetData>
    <row r="1" spans="1:8" ht="19.5" thickBot="1" x14ac:dyDescent="0.35">
      <c r="A1" s="62" t="s">
        <v>545</v>
      </c>
    </row>
    <row r="2" spans="1:8" ht="16.5" thickBot="1" x14ac:dyDescent="0.3">
      <c r="A2" s="35"/>
      <c r="B2" s="36"/>
      <c r="C2" s="36"/>
      <c r="D2" s="36"/>
      <c r="E2" s="34" t="s">
        <v>456</v>
      </c>
      <c r="F2" s="36"/>
      <c r="G2" s="36"/>
      <c r="H2" s="37"/>
    </row>
    <row r="3" spans="1:8" ht="45" x14ac:dyDescent="0.25">
      <c r="A3" s="19" t="s">
        <v>0</v>
      </c>
      <c r="B3" s="19" t="s">
        <v>1</v>
      </c>
      <c r="C3" s="19" t="s">
        <v>2</v>
      </c>
      <c r="D3" s="19" t="s">
        <v>3</v>
      </c>
      <c r="E3" s="19" t="s">
        <v>4</v>
      </c>
      <c r="F3" s="19" t="s">
        <v>5</v>
      </c>
      <c r="G3" s="19" t="s">
        <v>6</v>
      </c>
      <c r="H3" s="19" t="s">
        <v>7</v>
      </c>
    </row>
    <row r="4" spans="1:8" x14ac:dyDescent="0.25">
      <c r="A4" s="1" t="s">
        <v>8</v>
      </c>
      <c r="B4" s="2" t="s">
        <v>353</v>
      </c>
      <c r="C4" s="3" t="s">
        <v>451</v>
      </c>
      <c r="D4" s="67">
        <v>10100.209999999999</v>
      </c>
      <c r="E4" s="5" t="s">
        <v>452</v>
      </c>
      <c r="F4" s="6" t="s">
        <v>453</v>
      </c>
      <c r="G4" s="31" t="s">
        <v>454</v>
      </c>
      <c r="H4" s="3" t="s">
        <v>455</v>
      </c>
    </row>
    <row r="5" spans="1:8" x14ac:dyDescent="0.25">
      <c r="A5" s="1" t="s">
        <v>15</v>
      </c>
      <c r="B5" s="2"/>
      <c r="C5" s="3"/>
      <c r="D5" s="32"/>
      <c r="E5" s="5"/>
      <c r="F5" s="6"/>
      <c r="G5" s="3"/>
      <c r="H5" s="3"/>
    </row>
    <row r="6" spans="1:8" x14ac:dyDescent="0.25">
      <c r="A6" s="1" t="s">
        <v>17</v>
      </c>
      <c r="B6" s="2"/>
      <c r="C6" s="3"/>
      <c r="D6" s="32"/>
      <c r="E6" s="5"/>
      <c r="F6" s="6"/>
      <c r="G6" s="3"/>
      <c r="H6" s="3"/>
    </row>
    <row r="7" spans="1:8" x14ac:dyDescent="0.25">
      <c r="A7" s="1" t="s">
        <v>19</v>
      </c>
      <c r="B7" s="2"/>
      <c r="C7" s="3"/>
      <c r="D7" s="33"/>
      <c r="E7" s="5"/>
      <c r="F7" s="6"/>
      <c r="G7" s="3"/>
      <c r="H7" s="3"/>
    </row>
    <row r="8" spans="1:8" x14ac:dyDescent="0.25">
      <c r="A8" s="1" t="s">
        <v>23</v>
      </c>
      <c r="B8" s="2"/>
      <c r="C8" s="3"/>
      <c r="D8" s="33"/>
      <c r="E8" s="5"/>
      <c r="F8" s="6"/>
      <c r="G8" s="3"/>
      <c r="H8" s="3"/>
    </row>
    <row r="9" spans="1:8" x14ac:dyDescent="0.25">
      <c r="A9" s="1" t="s">
        <v>25</v>
      </c>
      <c r="B9" s="2"/>
      <c r="C9" s="3"/>
      <c r="D9" s="33"/>
      <c r="E9" s="5"/>
      <c r="F9" s="6"/>
      <c r="G9" s="3"/>
      <c r="H9" s="3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547BCA-622B-4BDC-987C-4F71A9317FB9}">
  <sheetPr>
    <tabColor theme="2" tint="-9.9978637043366805E-2"/>
    <pageSetUpPr fitToPage="1"/>
  </sheetPr>
  <dimension ref="A1:H93"/>
  <sheetViews>
    <sheetView topLeftCell="A16" workbookViewId="0">
      <selection activeCell="K22" sqref="K22"/>
    </sheetView>
  </sheetViews>
  <sheetFormatPr defaultRowHeight="15" x14ac:dyDescent="0.25"/>
  <cols>
    <col min="2" max="2" width="10.7109375" bestFit="1" customWidth="1"/>
    <col min="3" max="3" width="19.140625" bestFit="1" customWidth="1"/>
    <col min="4" max="4" width="24.7109375" bestFit="1" customWidth="1"/>
    <col min="5" max="5" width="20.5703125" bestFit="1" customWidth="1"/>
    <col min="6" max="6" width="41.85546875" bestFit="1" customWidth="1"/>
    <col min="7" max="7" width="14.42578125" bestFit="1" customWidth="1"/>
    <col min="8" max="8" width="15.85546875" bestFit="1" customWidth="1"/>
  </cols>
  <sheetData>
    <row r="1" spans="1:8" ht="19.5" thickBot="1" x14ac:dyDescent="0.35">
      <c r="A1" s="62" t="s">
        <v>545</v>
      </c>
    </row>
    <row r="2" spans="1:8" ht="16.5" thickBot="1" x14ac:dyDescent="0.3">
      <c r="A2" s="48"/>
      <c r="B2" s="49"/>
      <c r="C2" s="49"/>
      <c r="D2" s="49"/>
      <c r="E2" s="51" t="s">
        <v>544</v>
      </c>
      <c r="F2" s="49"/>
      <c r="G2" s="49"/>
      <c r="H2" s="50"/>
    </row>
    <row r="3" spans="1:8" ht="45" x14ac:dyDescent="0.25">
      <c r="A3" s="19" t="s">
        <v>0</v>
      </c>
      <c r="B3" s="19" t="s">
        <v>457</v>
      </c>
      <c r="C3" s="19" t="s">
        <v>2</v>
      </c>
      <c r="D3" s="19" t="s">
        <v>458</v>
      </c>
      <c r="E3" s="19" t="s">
        <v>459</v>
      </c>
      <c r="F3" s="19" t="s">
        <v>5</v>
      </c>
      <c r="G3" s="19" t="s">
        <v>6</v>
      </c>
      <c r="H3" s="19" t="s">
        <v>7</v>
      </c>
    </row>
    <row r="4" spans="1:8" ht="26.25" x14ac:dyDescent="0.25">
      <c r="A4" s="61" t="s">
        <v>8</v>
      </c>
      <c r="B4" s="61" t="s">
        <v>522</v>
      </c>
      <c r="C4" s="61" t="s">
        <v>55</v>
      </c>
      <c r="D4" s="63">
        <v>486799.6</v>
      </c>
      <c r="E4" s="58" t="s">
        <v>524</v>
      </c>
      <c r="F4" s="19"/>
      <c r="G4" s="38" t="s">
        <v>523</v>
      </c>
      <c r="H4" s="19"/>
    </row>
    <row r="5" spans="1:8" ht="26.25" x14ac:dyDescent="0.25">
      <c r="A5" s="61" t="s">
        <v>15</v>
      </c>
      <c r="B5" s="61" t="s">
        <v>527</v>
      </c>
      <c r="C5" s="61" t="s">
        <v>55</v>
      </c>
      <c r="D5" s="63">
        <v>13272.28</v>
      </c>
      <c r="E5" s="59" t="s">
        <v>526</v>
      </c>
      <c r="F5" s="19"/>
      <c r="G5" s="38" t="s">
        <v>525</v>
      </c>
      <c r="H5" s="19"/>
    </row>
    <row r="6" spans="1:8" x14ac:dyDescent="0.25">
      <c r="A6" s="61" t="s">
        <v>17</v>
      </c>
      <c r="B6" s="61" t="s">
        <v>529</v>
      </c>
      <c r="C6" s="61" t="s">
        <v>55</v>
      </c>
      <c r="D6" s="63">
        <v>1327.23</v>
      </c>
      <c r="E6" s="38" t="s">
        <v>530</v>
      </c>
      <c r="F6" s="19"/>
      <c r="G6" s="38" t="s">
        <v>528</v>
      </c>
      <c r="H6" s="19"/>
    </row>
    <row r="7" spans="1:8" ht="26.25" x14ac:dyDescent="0.25">
      <c r="A7" s="61" t="s">
        <v>19</v>
      </c>
      <c r="B7" s="61" t="s">
        <v>531</v>
      </c>
      <c r="C7" s="61" t="s">
        <v>55</v>
      </c>
      <c r="D7" s="63">
        <v>13272.28</v>
      </c>
      <c r="E7" s="58" t="s">
        <v>521</v>
      </c>
      <c r="F7" s="19"/>
      <c r="G7" s="38" t="s">
        <v>532</v>
      </c>
      <c r="H7" s="19"/>
    </row>
    <row r="8" spans="1:8" ht="26.25" x14ac:dyDescent="0.25">
      <c r="A8" s="61" t="s">
        <v>23</v>
      </c>
      <c r="B8" s="61" t="s">
        <v>531</v>
      </c>
      <c r="C8" s="61" t="s">
        <v>55</v>
      </c>
      <c r="D8" s="63">
        <v>13272.28</v>
      </c>
      <c r="E8" s="58" t="s">
        <v>521</v>
      </c>
      <c r="F8" s="19"/>
      <c r="G8" s="38" t="s">
        <v>533</v>
      </c>
      <c r="H8" s="19"/>
    </row>
    <row r="9" spans="1:8" ht="26.25" x14ac:dyDescent="0.25">
      <c r="A9" s="61" t="s">
        <v>25</v>
      </c>
      <c r="B9" s="61" t="s">
        <v>531</v>
      </c>
      <c r="C9" s="61" t="s">
        <v>55</v>
      </c>
      <c r="D9" s="63">
        <v>13272.28</v>
      </c>
      <c r="E9" s="58" t="s">
        <v>521</v>
      </c>
      <c r="F9" s="19"/>
      <c r="G9" s="38" t="s">
        <v>534</v>
      </c>
      <c r="H9" s="19"/>
    </row>
    <row r="10" spans="1:8" ht="26.25" x14ac:dyDescent="0.25">
      <c r="A10" s="61" t="s">
        <v>28</v>
      </c>
      <c r="B10" s="61" t="s">
        <v>531</v>
      </c>
      <c r="C10" s="61" t="s">
        <v>55</v>
      </c>
      <c r="D10" s="63">
        <v>132722.81</v>
      </c>
      <c r="E10" s="58" t="s">
        <v>521</v>
      </c>
      <c r="F10" s="19"/>
      <c r="G10" s="38" t="s">
        <v>535</v>
      </c>
      <c r="H10" s="19"/>
    </row>
    <row r="11" spans="1:8" ht="26.25" x14ac:dyDescent="0.25">
      <c r="A11" s="61" t="s">
        <v>30</v>
      </c>
      <c r="B11" s="61" t="s">
        <v>531</v>
      </c>
      <c r="C11" s="61" t="s">
        <v>55</v>
      </c>
      <c r="D11" s="63">
        <v>132722.81</v>
      </c>
      <c r="E11" s="58" t="s">
        <v>521</v>
      </c>
      <c r="F11" s="19"/>
      <c r="G11" s="38" t="s">
        <v>536</v>
      </c>
      <c r="H11" s="19"/>
    </row>
    <row r="12" spans="1:8" x14ac:dyDescent="0.25">
      <c r="A12" s="61" t="s">
        <v>32</v>
      </c>
      <c r="B12" s="61" t="s">
        <v>537</v>
      </c>
      <c r="C12" s="61" t="s">
        <v>55</v>
      </c>
      <c r="D12" s="63">
        <v>6636.14</v>
      </c>
      <c r="E12" s="60" t="s">
        <v>504</v>
      </c>
      <c r="F12" s="19"/>
      <c r="G12" s="38" t="s">
        <v>538</v>
      </c>
      <c r="H12" s="19"/>
    </row>
    <row r="13" spans="1:8" x14ac:dyDescent="0.25">
      <c r="A13" s="61" t="s">
        <v>35</v>
      </c>
      <c r="B13" s="61" t="s">
        <v>537</v>
      </c>
      <c r="C13" s="61" t="s">
        <v>55</v>
      </c>
      <c r="D13" s="63">
        <v>66361.41</v>
      </c>
      <c r="E13" s="60" t="s">
        <v>504</v>
      </c>
      <c r="F13" s="19"/>
      <c r="G13" s="38" t="s">
        <v>539</v>
      </c>
      <c r="H13" s="19"/>
    </row>
    <row r="14" spans="1:8" x14ac:dyDescent="0.25">
      <c r="A14" s="61" t="s">
        <v>37</v>
      </c>
      <c r="B14" s="61" t="s">
        <v>542</v>
      </c>
      <c r="C14" s="61" t="s">
        <v>55</v>
      </c>
      <c r="D14" s="63">
        <v>13272.28</v>
      </c>
      <c r="E14" s="13" t="s">
        <v>540</v>
      </c>
      <c r="F14" s="19"/>
      <c r="G14" s="38" t="s">
        <v>541</v>
      </c>
      <c r="H14" s="19"/>
    </row>
    <row r="15" spans="1:8" x14ac:dyDescent="0.25">
      <c r="A15" s="61" t="s">
        <v>39</v>
      </c>
      <c r="B15" s="61" t="s">
        <v>542</v>
      </c>
      <c r="C15" s="61" t="s">
        <v>55</v>
      </c>
      <c r="D15" s="63">
        <v>13272.28</v>
      </c>
      <c r="E15" s="13" t="s">
        <v>540</v>
      </c>
      <c r="F15" s="19"/>
      <c r="G15" s="38" t="s">
        <v>543</v>
      </c>
      <c r="H15" s="19"/>
    </row>
    <row r="16" spans="1:8" ht="60" x14ac:dyDescent="0.25">
      <c r="A16" s="61" t="s">
        <v>41</v>
      </c>
      <c r="B16" s="2" t="s">
        <v>77</v>
      </c>
      <c r="C16" s="3" t="s">
        <v>10</v>
      </c>
      <c r="D16" s="2">
        <v>2000</v>
      </c>
      <c r="E16" s="39" t="s">
        <v>460</v>
      </c>
      <c r="F16" s="3" t="s">
        <v>461</v>
      </c>
      <c r="G16" s="4" t="s">
        <v>462</v>
      </c>
      <c r="H16" s="2" t="s">
        <v>463</v>
      </c>
    </row>
    <row r="17" spans="1:8" ht="60" x14ac:dyDescent="0.25">
      <c r="A17" s="61" t="s">
        <v>47</v>
      </c>
      <c r="B17" s="2" t="s">
        <v>77</v>
      </c>
      <c r="C17" s="3" t="s">
        <v>10</v>
      </c>
      <c r="D17" s="2">
        <v>2000</v>
      </c>
      <c r="E17" s="39" t="s">
        <v>460</v>
      </c>
      <c r="F17" s="3" t="s">
        <v>461</v>
      </c>
      <c r="G17" s="4" t="s">
        <v>464</v>
      </c>
      <c r="H17" s="2" t="s">
        <v>463</v>
      </c>
    </row>
    <row r="18" spans="1:8" ht="60" x14ac:dyDescent="0.25">
      <c r="A18" s="61" t="s">
        <v>53</v>
      </c>
      <c r="B18" s="2" t="s">
        <v>77</v>
      </c>
      <c r="C18" s="3" t="s">
        <v>10</v>
      </c>
      <c r="D18" s="2">
        <v>2000</v>
      </c>
      <c r="E18" s="39" t="s">
        <v>460</v>
      </c>
      <c r="F18" s="3" t="s">
        <v>461</v>
      </c>
      <c r="G18" s="4" t="s">
        <v>465</v>
      </c>
      <c r="H18" s="2" t="s">
        <v>463</v>
      </c>
    </row>
    <row r="19" spans="1:8" ht="60" x14ac:dyDescent="0.25">
      <c r="A19" s="61" t="s">
        <v>60</v>
      </c>
      <c r="B19" s="2" t="s">
        <v>77</v>
      </c>
      <c r="C19" s="3" t="s">
        <v>10</v>
      </c>
      <c r="D19" s="2">
        <v>1000</v>
      </c>
      <c r="E19" s="39" t="s">
        <v>460</v>
      </c>
      <c r="F19" s="3" t="s">
        <v>466</v>
      </c>
      <c r="G19" s="40" t="s">
        <v>467</v>
      </c>
      <c r="H19" s="2" t="s">
        <v>463</v>
      </c>
    </row>
    <row r="20" spans="1:8" ht="60" x14ac:dyDescent="0.25">
      <c r="A20" s="61" t="s">
        <v>66</v>
      </c>
      <c r="B20" s="2" t="s">
        <v>77</v>
      </c>
      <c r="C20" s="3" t="s">
        <v>10</v>
      </c>
      <c r="D20" s="2">
        <v>10000</v>
      </c>
      <c r="E20" s="39" t="s">
        <v>460</v>
      </c>
      <c r="F20" s="3" t="s">
        <v>466</v>
      </c>
      <c r="G20" s="40" t="s">
        <v>468</v>
      </c>
      <c r="H20" s="2" t="s">
        <v>463</v>
      </c>
    </row>
    <row r="21" spans="1:8" ht="60" x14ac:dyDescent="0.25">
      <c r="A21" s="61" t="s">
        <v>71</v>
      </c>
      <c r="B21" s="2" t="s">
        <v>77</v>
      </c>
      <c r="C21" s="3" t="s">
        <v>10</v>
      </c>
      <c r="D21" s="2">
        <v>20000</v>
      </c>
      <c r="E21" s="39" t="s">
        <v>460</v>
      </c>
      <c r="F21" s="3" t="s">
        <v>466</v>
      </c>
      <c r="G21" s="40" t="s">
        <v>469</v>
      </c>
      <c r="H21" s="2" t="s">
        <v>463</v>
      </c>
    </row>
    <row r="22" spans="1:8" ht="60" x14ac:dyDescent="0.25">
      <c r="A22" s="61" t="s">
        <v>76</v>
      </c>
      <c r="B22" s="2" t="s">
        <v>77</v>
      </c>
      <c r="C22" s="3" t="s">
        <v>10</v>
      </c>
      <c r="D22" s="2">
        <v>2000</v>
      </c>
      <c r="E22" s="39" t="s">
        <v>460</v>
      </c>
      <c r="F22" s="3" t="s">
        <v>466</v>
      </c>
      <c r="G22" s="40" t="s">
        <v>470</v>
      </c>
      <c r="H22" s="2" t="s">
        <v>463</v>
      </c>
    </row>
    <row r="23" spans="1:8" ht="60" x14ac:dyDescent="0.25">
      <c r="A23" s="61" t="s">
        <v>82</v>
      </c>
      <c r="B23" s="2" t="s">
        <v>471</v>
      </c>
      <c r="C23" s="3" t="s">
        <v>10</v>
      </c>
      <c r="D23" s="2">
        <v>20000</v>
      </c>
      <c r="E23" s="39" t="s">
        <v>460</v>
      </c>
      <c r="F23" s="3" t="s">
        <v>472</v>
      </c>
      <c r="G23" s="41" t="s">
        <v>473</v>
      </c>
      <c r="H23" s="2" t="s">
        <v>474</v>
      </c>
    </row>
    <row r="24" spans="1:8" ht="60" x14ac:dyDescent="0.25">
      <c r="A24" s="61" t="s">
        <v>88</v>
      </c>
      <c r="B24" s="2" t="s">
        <v>471</v>
      </c>
      <c r="C24" s="3" t="s">
        <v>10</v>
      </c>
      <c r="D24" s="2">
        <v>10000</v>
      </c>
      <c r="E24" s="39" t="s">
        <v>460</v>
      </c>
      <c r="F24" s="3" t="s">
        <v>472</v>
      </c>
      <c r="G24" s="41" t="s">
        <v>475</v>
      </c>
      <c r="H24" s="2" t="s">
        <v>474</v>
      </c>
    </row>
    <row r="25" spans="1:8" ht="60" x14ac:dyDescent="0.25">
      <c r="A25" s="61" t="s">
        <v>91</v>
      </c>
      <c r="B25" s="2" t="s">
        <v>476</v>
      </c>
      <c r="C25" s="3" t="s">
        <v>10</v>
      </c>
      <c r="D25" s="2">
        <v>10000</v>
      </c>
      <c r="E25" s="39" t="s">
        <v>460</v>
      </c>
      <c r="F25" s="3" t="s">
        <v>477</v>
      </c>
      <c r="G25" s="41" t="s">
        <v>478</v>
      </c>
      <c r="H25" s="2" t="s">
        <v>479</v>
      </c>
    </row>
    <row r="26" spans="1:8" ht="60" x14ac:dyDescent="0.25">
      <c r="A26" s="61" t="s">
        <v>97</v>
      </c>
      <c r="B26" s="2" t="s">
        <v>476</v>
      </c>
      <c r="C26" s="3" t="s">
        <v>10</v>
      </c>
      <c r="D26" s="2">
        <v>20000</v>
      </c>
      <c r="E26" s="39" t="s">
        <v>460</v>
      </c>
      <c r="F26" s="3" t="s">
        <v>477</v>
      </c>
      <c r="G26" s="41" t="s">
        <v>480</v>
      </c>
      <c r="H26" s="2" t="s">
        <v>479</v>
      </c>
    </row>
    <row r="27" spans="1:8" ht="60" x14ac:dyDescent="0.25">
      <c r="A27" s="61" t="s">
        <v>100</v>
      </c>
      <c r="B27" s="2" t="s">
        <v>331</v>
      </c>
      <c r="C27" s="3" t="s">
        <v>10</v>
      </c>
      <c r="D27" s="2">
        <v>20000</v>
      </c>
      <c r="E27" s="39" t="s">
        <v>460</v>
      </c>
      <c r="F27" s="3" t="s">
        <v>477</v>
      </c>
      <c r="G27" s="41" t="s">
        <v>481</v>
      </c>
      <c r="H27" s="2" t="s">
        <v>479</v>
      </c>
    </row>
    <row r="28" spans="1:8" ht="60" x14ac:dyDescent="0.25">
      <c r="A28" s="61" t="s">
        <v>106</v>
      </c>
      <c r="B28" s="2" t="s">
        <v>331</v>
      </c>
      <c r="C28" s="3" t="s">
        <v>10</v>
      </c>
      <c r="D28" s="2">
        <v>20000</v>
      </c>
      <c r="E28" s="39" t="s">
        <v>460</v>
      </c>
      <c r="F28" s="3" t="s">
        <v>482</v>
      </c>
      <c r="G28" s="41" t="s">
        <v>483</v>
      </c>
      <c r="H28" s="2" t="s">
        <v>479</v>
      </c>
    </row>
    <row r="29" spans="1:8" ht="60" x14ac:dyDescent="0.25">
      <c r="A29" s="61" t="s">
        <v>111</v>
      </c>
      <c r="B29" s="2" t="s">
        <v>331</v>
      </c>
      <c r="C29" s="3" t="s">
        <v>10</v>
      </c>
      <c r="D29" s="2">
        <v>20000</v>
      </c>
      <c r="E29" s="39" t="s">
        <v>460</v>
      </c>
      <c r="F29" s="3" t="s">
        <v>482</v>
      </c>
      <c r="G29" s="41" t="s">
        <v>484</v>
      </c>
      <c r="H29" s="2" t="s">
        <v>479</v>
      </c>
    </row>
    <row r="30" spans="1:8" ht="60" x14ac:dyDescent="0.25">
      <c r="A30" s="61" t="s">
        <v>117</v>
      </c>
      <c r="B30" s="2" t="s">
        <v>331</v>
      </c>
      <c r="C30" s="3" t="s">
        <v>10</v>
      </c>
      <c r="D30" s="2">
        <v>2000</v>
      </c>
      <c r="E30" s="39" t="s">
        <v>460</v>
      </c>
      <c r="F30" s="3" t="s">
        <v>482</v>
      </c>
      <c r="G30" s="41" t="s">
        <v>485</v>
      </c>
      <c r="H30" s="2" t="s">
        <v>479</v>
      </c>
    </row>
    <row r="31" spans="1:8" ht="60" x14ac:dyDescent="0.25">
      <c r="A31" s="61" t="s">
        <v>123</v>
      </c>
      <c r="B31" s="2" t="s">
        <v>331</v>
      </c>
      <c r="C31" s="3" t="s">
        <v>10</v>
      </c>
      <c r="D31" s="2">
        <v>2000</v>
      </c>
      <c r="E31" s="39" t="s">
        <v>460</v>
      </c>
      <c r="F31" s="3" t="s">
        <v>482</v>
      </c>
      <c r="G31" s="41" t="s">
        <v>486</v>
      </c>
      <c r="H31" s="2" t="s">
        <v>479</v>
      </c>
    </row>
    <row r="32" spans="1:8" ht="60" x14ac:dyDescent="0.25">
      <c r="A32" s="61" t="s">
        <v>222</v>
      </c>
      <c r="B32" s="2" t="s">
        <v>487</v>
      </c>
      <c r="C32" s="3" t="s">
        <v>10</v>
      </c>
      <c r="D32" s="2">
        <v>75000</v>
      </c>
      <c r="E32" s="39" t="s">
        <v>460</v>
      </c>
      <c r="F32" s="3" t="s">
        <v>488</v>
      </c>
      <c r="G32" s="13" t="s">
        <v>489</v>
      </c>
      <c r="H32" s="2" t="s">
        <v>479</v>
      </c>
    </row>
    <row r="33" spans="1:8" ht="45" x14ac:dyDescent="0.25">
      <c r="A33" s="61" t="s">
        <v>225</v>
      </c>
      <c r="B33" s="2" t="s">
        <v>101</v>
      </c>
      <c r="C33" s="3" t="s">
        <v>10</v>
      </c>
      <c r="D33" s="2">
        <v>20000</v>
      </c>
      <c r="E33" s="4" t="s">
        <v>490</v>
      </c>
      <c r="F33" s="3" t="s">
        <v>491</v>
      </c>
      <c r="G33" s="13" t="s">
        <v>492</v>
      </c>
      <c r="H33" s="42" t="s">
        <v>493</v>
      </c>
    </row>
    <row r="34" spans="1:8" x14ac:dyDescent="0.25">
      <c r="A34" s="61" t="s">
        <v>231</v>
      </c>
      <c r="B34" s="3" t="s">
        <v>494</v>
      </c>
      <c r="C34" s="3" t="s">
        <v>136</v>
      </c>
      <c r="D34" s="64">
        <v>75000</v>
      </c>
      <c r="E34" s="7" t="s">
        <v>495</v>
      </c>
      <c r="F34" s="43" t="s">
        <v>496</v>
      </c>
      <c r="G34" s="44" t="s">
        <v>497</v>
      </c>
      <c r="H34" s="2" t="s">
        <v>498</v>
      </c>
    </row>
    <row r="35" spans="1:8" x14ac:dyDescent="0.25">
      <c r="A35" s="61" t="s">
        <v>234</v>
      </c>
      <c r="B35" s="3" t="s">
        <v>494</v>
      </c>
      <c r="C35" s="3" t="s">
        <v>136</v>
      </c>
      <c r="D35" s="2">
        <v>2000</v>
      </c>
      <c r="E35" s="7" t="s">
        <v>495</v>
      </c>
      <c r="F35" s="43" t="s">
        <v>496</v>
      </c>
      <c r="G35" s="44" t="s">
        <v>499</v>
      </c>
      <c r="H35" s="2" t="s">
        <v>498</v>
      </c>
    </row>
    <row r="36" spans="1:8" x14ac:dyDescent="0.25">
      <c r="A36" s="61" t="s">
        <v>240</v>
      </c>
      <c r="B36" s="3" t="s">
        <v>494</v>
      </c>
      <c r="C36" s="3" t="s">
        <v>136</v>
      </c>
      <c r="D36" s="65">
        <v>75000</v>
      </c>
      <c r="E36" s="7" t="s">
        <v>495</v>
      </c>
      <c r="F36" s="45" t="s">
        <v>500</v>
      </c>
      <c r="G36" s="44" t="s">
        <v>501</v>
      </c>
      <c r="H36" s="2" t="s">
        <v>498</v>
      </c>
    </row>
    <row r="37" spans="1:8" x14ac:dyDescent="0.25">
      <c r="A37" s="61" t="s">
        <v>246</v>
      </c>
      <c r="B37" s="3" t="s">
        <v>494</v>
      </c>
      <c r="C37" s="3" t="s">
        <v>136</v>
      </c>
      <c r="D37" s="2">
        <v>2000</v>
      </c>
      <c r="E37" s="7" t="s">
        <v>495</v>
      </c>
      <c r="F37" s="45" t="s">
        <v>500</v>
      </c>
      <c r="G37" s="44" t="s">
        <v>502</v>
      </c>
      <c r="H37" s="2" t="s">
        <v>498</v>
      </c>
    </row>
    <row r="38" spans="1:8" x14ac:dyDescent="0.25">
      <c r="A38" s="61" t="s">
        <v>252</v>
      </c>
      <c r="B38" s="3" t="s">
        <v>503</v>
      </c>
      <c r="C38" s="3" t="s">
        <v>130</v>
      </c>
      <c r="D38" s="2">
        <v>25500</v>
      </c>
      <c r="E38" s="7" t="s">
        <v>504</v>
      </c>
      <c r="F38" s="3" t="s">
        <v>505</v>
      </c>
      <c r="G38" s="46" t="s">
        <v>506</v>
      </c>
      <c r="H38" s="2" t="s">
        <v>507</v>
      </c>
    </row>
    <row r="39" spans="1:8" ht="30" x14ac:dyDescent="0.25">
      <c r="A39" s="61" t="s">
        <v>258</v>
      </c>
      <c r="B39" s="3" t="s">
        <v>508</v>
      </c>
      <c r="C39" s="3" t="s">
        <v>136</v>
      </c>
      <c r="D39" s="2">
        <v>1000</v>
      </c>
      <c r="E39" s="7" t="s">
        <v>509</v>
      </c>
      <c r="F39" s="3" t="s">
        <v>510</v>
      </c>
      <c r="G39" s="46" t="s">
        <v>511</v>
      </c>
      <c r="H39" s="2" t="s">
        <v>512</v>
      </c>
    </row>
    <row r="40" spans="1:8" x14ac:dyDescent="0.25">
      <c r="A40" s="61" t="s">
        <v>264</v>
      </c>
      <c r="B40" s="3" t="s">
        <v>513</v>
      </c>
      <c r="C40" s="3" t="s">
        <v>136</v>
      </c>
      <c r="D40" s="2">
        <v>150000</v>
      </c>
      <c r="E40" s="7" t="s">
        <v>504</v>
      </c>
      <c r="F40" s="3" t="s">
        <v>514</v>
      </c>
      <c r="G40" s="46" t="s">
        <v>515</v>
      </c>
      <c r="H40" s="2" t="s">
        <v>516</v>
      </c>
    </row>
    <row r="41" spans="1:8" x14ac:dyDescent="0.25">
      <c r="A41" s="61" t="s">
        <v>270</v>
      </c>
      <c r="B41" s="3" t="s">
        <v>513</v>
      </c>
      <c r="C41" s="3" t="s">
        <v>136</v>
      </c>
      <c r="D41" s="2">
        <v>10000</v>
      </c>
      <c r="E41" s="7" t="s">
        <v>504</v>
      </c>
      <c r="F41" s="3" t="s">
        <v>514</v>
      </c>
      <c r="G41" s="46" t="s">
        <v>517</v>
      </c>
      <c r="H41" s="2" t="s">
        <v>516</v>
      </c>
    </row>
    <row r="42" spans="1:8" x14ac:dyDescent="0.25">
      <c r="A42" s="61" t="s">
        <v>276</v>
      </c>
      <c r="B42" s="3" t="s">
        <v>513</v>
      </c>
      <c r="C42" s="3" t="s">
        <v>136</v>
      </c>
      <c r="D42" s="2">
        <v>150000</v>
      </c>
      <c r="E42" s="7" t="s">
        <v>504</v>
      </c>
      <c r="F42" s="3" t="s">
        <v>518</v>
      </c>
      <c r="G42" s="47" t="s">
        <v>519</v>
      </c>
      <c r="H42" s="2" t="s">
        <v>516</v>
      </c>
    </row>
    <row r="43" spans="1:8" x14ac:dyDescent="0.25">
      <c r="A43" s="61" t="s">
        <v>280</v>
      </c>
      <c r="B43" s="3" t="s">
        <v>513</v>
      </c>
      <c r="C43" s="3" t="s">
        <v>136</v>
      </c>
      <c r="D43" s="2">
        <v>10000</v>
      </c>
      <c r="E43" s="7" t="s">
        <v>504</v>
      </c>
      <c r="F43" s="3" t="s">
        <v>518</v>
      </c>
      <c r="G43" s="47" t="s">
        <v>520</v>
      </c>
      <c r="H43" s="2" t="s">
        <v>516</v>
      </c>
    </row>
    <row r="44" spans="1:8" x14ac:dyDescent="0.25">
      <c r="A44" s="53"/>
      <c r="B44" s="52"/>
      <c r="C44" s="52"/>
      <c r="D44" s="54"/>
      <c r="E44" s="55"/>
      <c r="F44" s="52"/>
      <c r="G44" s="56"/>
      <c r="H44" s="57"/>
    </row>
    <row r="45" spans="1:8" x14ac:dyDescent="0.25">
      <c r="D45" s="23"/>
    </row>
    <row r="46" spans="1:8" x14ac:dyDescent="0.25">
      <c r="D46" s="23"/>
    </row>
    <row r="47" spans="1:8" x14ac:dyDescent="0.25">
      <c r="D47" s="23"/>
    </row>
    <row r="48" spans="1:8" x14ac:dyDescent="0.25">
      <c r="D48" s="23"/>
    </row>
    <row r="49" spans="4:4" x14ac:dyDescent="0.25">
      <c r="D49" s="23"/>
    </row>
    <row r="50" spans="4:4" x14ac:dyDescent="0.25">
      <c r="D50" s="23"/>
    </row>
    <row r="51" spans="4:4" x14ac:dyDescent="0.25">
      <c r="D51" s="23"/>
    </row>
    <row r="52" spans="4:4" x14ac:dyDescent="0.25">
      <c r="D52" s="23"/>
    </row>
    <row r="53" spans="4:4" x14ac:dyDescent="0.25">
      <c r="D53" s="23"/>
    </row>
    <row r="54" spans="4:4" x14ac:dyDescent="0.25">
      <c r="D54" s="23"/>
    </row>
    <row r="55" spans="4:4" x14ac:dyDescent="0.25">
      <c r="D55" s="23"/>
    </row>
    <row r="56" spans="4:4" x14ac:dyDescent="0.25">
      <c r="D56" s="23"/>
    </row>
    <row r="57" spans="4:4" x14ac:dyDescent="0.25">
      <c r="D57" s="23"/>
    </row>
    <row r="58" spans="4:4" x14ac:dyDescent="0.25">
      <c r="D58" s="23"/>
    </row>
    <row r="59" spans="4:4" x14ac:dyDescent="0.25">
      <c r="D59" s="23"/>
    </row>
    <row r="60" spans="4:4" x14ac:dyDescent="0.25">
      <c r="D60" s="23"/>
    </row>
    <row r="61" spans="4:4" x14ac:dyDescent="0.25">
      <c r="D61" s="23"/>
    </row>
    <row r="62" spans="4:4" x14ac:dyDescent="0.25">
      <c r="D62" s="23"/>
    </row>
    <row r="63" spans="4:4" x14ac:dyDescent="0.25">
      <c r="D63" s="23"/>
    </row>
    <row r="64" spans="4:4" x14ac:dyDescent="0.25">
      <c r="D64" s="23"/>
    </row>
    <row r="65" spans="4:4" x14ac:dyDescent="0.25">
      <c r="D65" s="23"/>
    </row>
    <row r="66" spans="4:4" x14ac:dyDescent="0.25">
      <c r="D66" s="23"/>
    </row>
    <row r="67" spans="4:4" x14ac:dyDescent="0.25">
      <c r="D67" s="23"/>
    </row>
    <row r="68" spans="4:4" x14ac:dyDescent="0.25">
      <c r="D68" s="23"/>
    </row>
    <row r="69" spans="4:4" x14ac:dyDescent="0.25">
      <c r="D69" s="23"/>
    </row>
    <row r="70" spans="4:4" x14ac:dyDescent="0.25">
      <c r="D70" s="23"/>
    </row>
    <row r="71" spans="4:4" x14ac:dyDescent="0.25">
      <c r="D71" s="23"/>
    </row>
    <row r="72" spans="4:4" x14ac:dyDescent="0.25">
      <c r="D72" s="23"/>
    </row>
    <row r="73" spans="4:4" x14ac:dyDescent="0.25">
      <c r="D73" s="23"/>
    </row>
    <row r="74" spans="4:4" x14ac:dyDescent="0.25">
      <c r="D74" s="23"/>
    </row>
    <row r="75" spans="4:4" x14ac:dyDescent="0.25">
      <c r="D75" s="23"/>
    </row>
    <row r="76" spans="4:4" x14ac:dyDescent="0.25">
      <c r="D76" s="23"/>
    </row>
    <row r="77" spans="4:4" x14ac:dyDescent="0.25">
      <c r="D77" s="23"/>
    </row>
    <row r="78" spans="4:4" x14ac:dyDescent="0.25">
      <c r="D78" s="23"/>
    </row>
    <row r="79" spans="4:4" x14ac:dyDescent="0.25">
      <c r="D79" s="23"/>
    </row>
    <row r="80" spans="4:4" x14ac:dyDescent="0.25">
      <c r="D80" s="23"/>
    </row>
    <row r="81" spans="4:4" x14ac:dyDescent="0.25">
      <c r="D81" s="23"/>
    </row>
    <row r="82" spans="4:4" x14ac:dyDescent="0.25">
      <c r="D82" s="23"/>
    </row>
    <row r="83" spans="4:4" x14ac:dyDescent="0.25">
      <c r="D83" s="23"/>
    </row>
    <row r="84" spans="4:4" x14ac:dyDescent="0.25">
      <c r="D84" s="23"/>
    </row>
    <row r="85" spans="4:4" x14ac:dyDescent="0.25">
      <c r="D85" s="23"/>
    </row>
    <row r="86" spans="4:4" x14ac:dyDescent="0.25">
      <c r="D86" s="23"/>
    </row>
    <row r="87" spans="4:4" x14ac:dyDescent="0.25">
      <c r="D87" s="23"/>
    </row>
    <row r="88" spans="4:4" x14ac:dyDescent="0.25">
      <c r="D88" s="23"/>
    </row>
    <row r="89" spans="4:4" x14ac:dyDescent="0.25">
      <c r="D89" s="23"/>
    </row>
    <row r="90" spans="4:4" x14ac:dyDescent="0.25">
      <c r="D90" s="23"/>
    </row>
    <row r="91" spans="4:4" x14ac:dyDescent="0.25">
      <c r="D91" s="23"/>
    </row>
    <row r="92" spans="4:4" x14ac:dyDescent="0.25">
      <c r="D92" s="23"/>
    </row>
    <row r="93" spans="4:4" x14ac:dyDescent="0.25">
      <c r="D93" s="23"/>
    </row>
  </sheetData>
  <phoneticPr fontId="9" type="noConversion"/>
  <pageMargins left="0.7" right="0.7" top="0.75" bottom="0.75" header="0.3" footer="0.3"/>
  <pageSetup paperSize="9" scale="4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CE7394-DA1C-41F5-B52C-A33209CD0880}">
  <sheetPr>
    <pageSetUpPr fitToPage="1"/>
  </sheetPr>
  <dimension ref="A1:K186"/>
  <sheetViews>
    <sheetView topLeftCell="A131" zoomScale="85" zoomScaleNormal="85" workbookViewId="0">
      <selection activeCell="D181" sqref="D181"/>
    </sheetView>
  </sheetViews>
  <sheetFormatPr defaultRowHeight="14.25" x14ac:dyDescent="0.2"/>
  <cols>
    <col min="1" max="1" width="5.85546875" style="72" customWidth="1"/>
    <col min="2" max="2" width="16.7109375" style="72" bestFit="1" customWidth="1"/>
    <col min="3" max="3" width="20.42578125" style="170" bestFit="1" customWidth="1"/>
    <col min="4" max="4" width="18" style="72" customWidth="1"/>
    <col min="5" max="5" width="35.85546875" style="72" bestFit="1" customWidth="1"/>
    <col min="6" max="6" width="37.7109375" style="171" customWidth="1"/>
    <col min="7" max="7" width="18.7109375" style="72" customWidth="1"/>
    <col min="8" max="8" width="9.140625" style="72"/>
    <col min="9" max="9" width="13.7109375" style="73" bestFit="1" customWidth="1"/>
    <col min="10" max="10" width="9.140625" style="72"/>
    <col min="11" max="11" width="10.5703125" style="72" bestFit="1" customWidth="1"/>
    <col min="12" max="246" width="9.140625" style="72"/>
    <col min="247" max="247" width="5.85546875" style="72" customWidth="1"/>
    <col min="248" max="248" width="16.7109375" style="72" bestFit="1" customWidth="1"/>
    <col min="249" max="249" width="18.140625" style="72" bestFit="1" customWidth="1"/>
    <col min="250" max="250" width="19.5703125" style="72" bestFit="1" customWidth="1"/>
    <col min="251" max="251" width="18" style="72" customWidth="1"/>
    <col min="252" max="252" width="35.85546875" style="72" bestFit="1" customWidth="1"/>
    <col min="253" max="253" width="23" style="72" customWidth="1"/>
    <col min="254" max="254" width="28.42578125" style="72" bestFit="1" customWidth="1"/>
    <col min="255" max="255" width="13.5703125" style="72" bestFit="1" customWidth="1"/>
    <col min="256" max="256" width="15.5703125" style="72" bestFit="1" customWidth="1"/>
    <col min="257" max="502" width="9.140625" style="72"/>
    <col min="503" max="503" width="5.85546875" style="72" customWidth="1"/>
    <col min="504" max="504" width="16.7109375" style="72" bestFit="1" customWidth="1"/>
    <col min="505" max="505" width="18.140625" style="72" bestFit="1" customWidth="1"/>
    <col min="506" max="506" width="19.5703125" style="72" bestFit="1" customWidth="1"/>
    <col min="507" max="507" width="18" style="72" customWidth="1"/>
    <col min="508" max="508" width="35.85546875" style="72" bestFit="1" customWidth="1"/>
    <col min="509" max="509" width="23" style="72" customWidth="1"/>
    <col min="510" max="510" width="28.42578125" style="72" bestFit="1" customWidth="1"/>
    <col min="511" max="511" width="13.5703125" style="72" bestFit="1" customWidth="1"/>
    <col min="512" max="512" width="15.5703125" style="72" bestFit="1" customWidth="1"/>
    <col min="513" max="758" width="9.140625" style="72"/>
    <col min="759" max="759" width="5.85546875" style="72" customWidth="1"/>
    <col min="760" max="760" width="16.7109375" style="72" bestFit="1" customWidth="1"/>
    <col min="761" max="761" width="18.140625" style="72" bestFit="1" customWidth="1"/>
    <col min="762" max="762" width="19.5703125" style="72" bestFit="1" customWidth="1"/>
    <col min="763" max="763" width="18" style="72" customWidth="1"/>
    <col min="764" max="764" width="35.85546875" style="72" bestFit="1" customWidth="1"/>
    <col min="765" max="765" width="23" style="72" customWidth="1"/>
    <col min="766" max="766" width="28.42578125" style="72" bestFit="1" customWidth="1"/>
    <col min="767" max="767" width="13.5703125" style="72" bestFit="1" customWidth="1"/>
    <col min="768" max="768" width="15.5703125" style="72" bestFit="1" customWidth="1"/>
    <col min="769" max="1014" width="9.140625" style="72"/>
    <col min="1015" max="1015" width="5.85546875" style="72" customWidth="1"/>
    <col min="1016" max="1016" width="16.7109375" style="72" bestFit="1" customWidth="1"/>
    <col min="1017" max="1017" width="18.140625" style="72" bestFit="1" customWidth="1"/>
    <col min="1018" max="1018" width="19.5703125" style="72" bestFit="1" customWidth="1"/>
    <col min="1019" max="1019" width="18" style="72" customWidth="1"/>
    <col min="1020" max="1020" width="35.85546875" style="72" bestFit="1" customWidth="1"/>
    <col min="1021" max="1021" width="23" style="72" customWidth="1"/>
    <col min="1022" max="1022" width="28.42578125" style="72" bestFit="1" customWidth="1"/>
    <col min="1023" max="1023" width="13.5703125" style="72" bestFit="1" customWidth="1"/>
    <col min="1024" max="1024" width="15.5703125" style="72" bestFit="1" customWidth="1"/>
    <col min="1025" max="1270" width="9.140625" style="72"/>
    <col min="1271" max="1271" width="5.85546875" style="72" customWidth="1"/>
    <col min="1272" max="1272" width="16.7109375" style="72" bestFit="1" customWidth="1"/>
    <col min="1273" max="1273" width="18.140625" style="72" bestFit="1" customWidth="1"/>
    <col min="1274" max="1274" width="19.5703125" style="72" bestFit="1" customWidth="1"/>
    <col min="1275" max="1275" width="18" style="72" customWidth="1"/>
    <col min="1276" max="1276" width="35.85546875" style="72" bestFit="1" customWidth="1"/>
    <col min="1277" max="1277" width="23" style="72" customWidth="1"/>
    <col min="1278" max="1278" width="28.42578125" style="72" bestFit="1" customWidth="1"/>
    <col min="1279" max="1279" width="13.5703125" style="72" bestFit="1" customWidth="1"/>
    <col min="1280" max="1280" width="15.5703125" style="72" bestFit="1" customWidth="1"/>
    <col min="1281" max="1526" width="9.140625" style="72"/>
    <col min="1527" max="1527" width="5.85546875" style="72" customWidth="1"/>
    <col min="1528" max="1528" width="16.7109375" style="72" bestFit="1" customWidth="1"/>
    <col min="1529" max="1529" width="18.140625" style="72" bestFit="1" customWidth="1"/>
    <col min="1530" max="1530" width="19.5703125" style="72" bestFit="1" customWidth="1"/>
    <col min="1531" max="1531" width="18" style="72" customWidth="1"/>
    <col min="1532" max="1532" width="35.85546875" style="72" bestFit="1" customWidth="1"/>
    <col min="1533" max="1533" width="23" style="72" customWidth="1"/>
    <col min="1534" max="1534" width="28.42578125" style="72" bestFit="1" customWidth="1"/>
    <col min="1535" max="1535" width="13.5703125" style="72" bestFit="1" customWidth="1"/>
    <col min="1536" max="1536" width="15.5703125" style="72" bestFit="1" customWidth="1"/>
    <col min="1537" max="1782" width="9.140625" style="72"/>
    <col min="1783" max="1783" width="5.85546875" style="72" customWidth="1"/>
    <col min="1784" max="1784" width="16.7109375" style="72" bestFit="1" customWidth="1"/>
    <col min="1785" max="1785" width="18.140625" style="72" bestFit="1" customWidth="1"/>
    <col min="1786" max="1786" width="19.5703125" style="72" bestFit="1" customWidth="1"/>
    <col min="1787" max="1787" width="18" style="72" customWidth="1"/>
    <col min="1788" max="1788" width="35.85546875" style="72" bestFit="1" customWidth="1"/>
    <col min="1789" max="1789" width="23" style="72" customWidth="1"/>
    <col min="1790" max="1790" width="28.42578125" style="72" bestFit="1" customWidth="1"/>
    <col min="1791" max="1791" width="13.5703125" style="72" bestFit="1" customWidth="1"/>
    <col min="1792" max="1792" width="15.5703125" style="72" bestFit="1" customWidth="1"/>
    <col min="1793" max="2038" width="9.140625" style="72"/>
    <col min="2039" max="2039" width="5.85546875" style="72" customWidth="1"/>
    <col min="2040" max="2040" width="16.7109375" style="72" bestFit="1" customWidth="1"/>
    <col min="2041" max="2041" width="18.140625" style="72" bestFit="1" customWidth="1"/>
    <col min="2042" max="2042" width="19.5703125" style="72" bestFit="1" customWidth="1"/>
    <col min="2043" max="2043" width="18" style="72" customWidth="1"/>
    <col min="2044" max="2044" width="35.85546875" style="72" bestFit="1" customWidth="1"/>
    <col min="2045" max="2045" width="23" style="72" customWidth="1"/>
    <col min="2046" max="2046" width="28.42578125" style="72" bestFit="1" customWidth="1"/>
    <col min="2047" max="2047" width="13.5703125" style="72" bestFit="1" customWidth="1"/>
    <col min="2048" max="2048" width="15.5703125" style="72" bestFit="1" customWidth="1"/>
    <col min="2049" max="2294" width="9.140625" style="72"/>
    <col min="2295" max="2295" width="5.85546875" style="72" customWidth="1"/>
    <col min="2296" max="2296" width="16.7109375" style="72" bestFit="1" customWidth="1"/>
    <col min="2297" max="2297" width="18.140625" style="72" bestFit="1" customWidth="1"/>
    <col min="2298" max="2298" width="19.5703125" style="72" bestFit="1" customWidth="1"/>
    <col min="2299" max="2299" width="18" style="72" customWidth="1"/>
    <col min="2300" max="2300" width="35.85546875" style="72" bestFit="1" customWidth="1"/>
    <col min="2301" max="2301" width="23" style="72" customWidth="1"/>
    <col min="2302" max="2302" width="28.42578125" style="72" bestFit="1" customWidth="1"/>
    <col min="2303" max="2303" width="13.5703125" style="72" bestFit="1" customWidth="1"/>
    <col min="2304" max="2304" width="15.5703125" style="72" bestFit="1" customWidth="1"/>
    <col min="2305" max="2550" width="9.140625" style="72"/>
    <col min="2551" max="2551" width="5.85546875" style="72" customWidth="1"/>
    <col min="2552" max="2552" width="16.7109375" style="72" bestFit="1" customWidth="1"/>
    <col min="2553" max="2553" width="18.140625" style="72" bestFit="1" customWidth="1"/>
    <col min="2554" max="2554" width="19.5703125" style="72" bestFit="1" customWidth="1"/>
    <col min="2555" max="2555" width="18" style="72" customWidth="1"/>
    <col min="2556" max="2556" width="35.85546875" style="72" bestFit="1" customWidth="1"/>
    <col min="2557" max="2557" width="23" style="72" customWidth="1"/>
    <col min="2558" max="2558" width="28.42578125" style="72" bestFit="1" customWidth="1"/>
    <col min="2559" max="2559" width="13.5703125" style="72" bestFit="1" customWidth="1"/>
    <col min="2560" max="2560" width="15.5703125" style="72" bestFit="1" customWidth="1"/>
    <col min="2561" max="2806" width="9.140625" style="72"/>
    <col min="2807" max="2807" width="5.85546875" style="72" customWidth="1"/>
    <col min="2808" max="2808" width="16.7109375" style="72" bestFit="1" customWidth="1"/>
    <col min="2809" max="2809" width="18.140625" style="72" bestFit="1" customWidth="1"/>
    <col min="2810" max="2810" width="19.5703125" style="72" bestFit="1" customWidth="1"/>
    <col min="2811" max="2811" width="18" style="72" customWidth="1"/>
    <col min="2812" max="2812" width="35.85546875" style="72" bestFit="1" customWidth="1"/>
    <col min="2813" max="2813" width="23" style="72" customWidth="1"/>
    <col min="2814" max="2814" width="28.42578125" style="72" bestFit="1" customWidth="1"/>
    <col min="2815" max="2815" width="13.5703125" style="72" bestFit="1" customWidth="1"/>
    <col min="2816" max="2816" width="15.5703125" style="72" bestFit="1" customWidth="1"/>
    <col min="2817" max="3062" width="9.140625" style="72"/>
    <col min="3063" max="3063" width="5.85546875" style="72" customWidth="1"/>
    <col min="3064" max="3064" width="16.7109375" style="72" bestFit="1" customWidth="1"/>
    <col min="3065" max="3065" width="18.140625" style="72" bestFit="1" customWidth="1"/>
    <col min="3066" max="3066" width="19.5703125" style="72" bestFit="1" customWidth="1"/>
    <col min="3067" max="3067" width="18" style="72" customWidth="1"/>
    <col min="3068" max="3068" width="35.85546875" style="72" bestFit="1" customWidth="1"/>
    <col min="3069" max="3069" width="23" style="72" customWidth="1"/>
    <col min="3070" max="3070" width="28.42578125" style="72" bestFit="1" customWidth="1"/>
    <col min="3071" max="3071" width="13.5703125" style="72" bestFit="1" customWidth="1"/>
    <col min="3072" max="3072" width="15.5703125" style="72" bestFit="1" customWidth="1"/>
    <col min="3073" max="3318" width="9.140625" style="72"/>
    <col min="3319" max="3319" width="5.85546875" style="72" customWidth="1"/>
    <col min="3320" max="3320" width="16.7109375" style="72" bestFit="1" customWidth="1"/>
    <col min="3321" max="3321" width="18.140625" style="72" bestFit="1" customWidth="1"/>
    <col min="3322" max="3322" width="19.5703125" style="72" bestFit="1" customWidth="1"/>
    <col min="3323" max="3323" width="18" style="72" customWidth="1"/>
    <col min="3324" max="3324" width="35.85546875" style="72" bestFit="1" customWidth="1"/>
    <col min="3325" max="3325" width="23" style="72" customWidth="1"/>
    <col min="3326" max="3326" width="28.42578125" style="72" bestFit="1" customWidth="1"/>
    <col min="3327" max="3327" width="13.5703125" style="72" bestFit="1" customWidth="1"/>
    <col min="3328" max="3328" width="15.5703125" style="72" bestFit="1" customWidth="1"/>
    <col min="3329" max="3574" width="9.140625" style="72"/>
    <col min="3575" max="3575" width="5.85546875" style="72" customWidth="1"/>
    <col min="3576" max="3576" width="16.7109375" style="72" bestFit="1" customWidth="1"/>
    <col min="3577" max="3577" width="18.140625" style="72" bestFit="1" customWidth="1"/>
    <col min="3578" max="3578" width="19.5703125" style="72" bestFit="1" customWidth="1"/>
    <col min="3579" max="3579" width="18" style="72" customWidth="1"/>
    <col min="3580" max="3580" width="35.85546875" style="72" bestFit="1" customWidth="1"/>
    <col min="3581" max="3581" width="23" style="72" customWidth="1"/>
    <col min="3582" max="3582" width="28.42578125" style="72" bestFit="1" customWidth="1"/>
    <col min="3583" max="3583" width="13.5703125" style="72" bestFit="1" customWidth="1"/>
    <col min="3584" max="3584" width="15.5703125" style="72" bestFit="1" customWidth="1"/>
    <col min="3585" max="3830" width="9.140625" style="72"/>
    <col min="3831" max="3831" width="5.85546875" style="72" customWidth="1"/>
    <col min="3832" max="3832" width="16.7109375" style="72" bestFit="1" customWidth="1"/>
    <col min="3833" max="3833" width="18.140625" style="72" bestFit="1" customWidth="1"/>
    <col min="3834" max="3834" width="19.5703125" style="72" bestFit="1" customWidth="1"/>
    <col min="3835" max="3835" width="18" style="72" customWidth="1"/>
    <col min="3836" max="3836" width="35.85546875" style="72" bestFit="1" customWidth="1"/>
    <col min="3837" max="3837" width="23" style="72" customWidth="1"/>
    <col min="3838" max="3838" width="28.42578125" style="72" bestFit="1" customWidth="1"/>
    <col min="3839" max="3839" width="13.5703125" style="72" bestFit="1" customWidth="1"/>
    <col min="3840" max="3840" width="15.5703125" style="72" bestFit="1" customWidth="1"/>
    <col min="3841" max="4086" width="9.140625" style="72"/>
    <col min="4087" max="4087" width="5.85546875" style="72" customWidth="1"/>
    <col min="4088" max="4088" width="16.7109375" style="72" bestFit="1" customWidth="1"/>
    <col min="4089" max="4089" width="18.140625" style="72" bestFit="1" customWidth="1"/>
    <col min="4090" max="4090" width="19.5703125" style="72" bestFit="1" customWidth="1"/>
    <col min="4091" max="4091" width="18" style="72" customWidth="1"/>
    <col min="4092" max="4092" width="35.85546875" style="72" bestFit="1" customWidth="1"/>
    <col min="4093" max="4093" width="23" style="72" customWidth="1"/>
    <col min="4094" max="4094" width="28.42578125" style="72" bestFit="1" customWidth="1"/>
    <col min="4095" max="4095" width="13.5703125" style="72" bestFit="1" customWidth="1"/>
    <col min="4096" max="4096" width="15.5703125" style="72" bestFit="1" customWidth="1"/>
    <col min="4097" max="4342" width="9.140625" style="72"/>
    <col min="4343" max="4343" width="5.85546875" style="72" customWidth="1"/>
    <col min="4344" max="4344" width="16.7109375" style="72" bestFit="1" customWidth="1"/>
    <col min="4345" max="4345" width="18.140625" style="72" bestFit="1" customWidth="1"/>
    <col min="4346" max="4346" width="19.5703125" style="72" bestFit="1" customWidth="1"/>
    <col min="4347" max="4347" width="18" style="72" customWidth="1"/>
    <col min="4348" max="4348" width="35.85546875" style="72" bestFit="1" customWidth="1"/>
    <col min="4349" max="4349" width="23" style="72" customWidth="1"/>
    <col min="4350" max="4350" width="28.42578125" style="72" bestFit="1" customWidth="1"/>
    <col min="4351" max="4351" width="13.5703125" style="72" bestFit="1" customWidth="1"/>
    <col min="4352" max="4352" width="15.5703125" style="72" bestFit="1" customWidth="1"/>
    <col min="4353" max="4598" width="9.140625" style="72"/>
    <col min="4599" max="4599" width="5.85546875" style="72" customWidth="1"/>
    <col min="4600" max="4600" width="16.7109375" style="72" bestFit="1" customWidth="1"/>
    <col min="4601" max="4601" width="18.140625" style="72" bestFit="1" customWidth="1"/>
    <col min="4602" max="4602" width="19.5703125" style="72" bestFit="1" customWidth="1"/>
    <col min="4603" max="4603" width="18" style="72" customWidth="1"/>
    <col min="4604" max="4604" width="35.85546875" style="72" bestFit="1" customWidth="1"/>
    <col min="4605" max="4605" width="23" style="72" customWidth="1"/>
    <col min="4606" max="4606" width="28.42578125" style="72" bestFit="1" customWidth="1"/>
    <col min="4607" max="4607" width="13.5703125" style="72" bestFit="1" customWidth="1"/>
    <col min="4608" max="4608" width="15.5703125" style="72" bestFit="1" customWidth="1"/>
    <col min="4609" max="4854" width="9.140625" style="72"/>
    <col min="4855" max="4855" width="5.85546875" style="72" customWidth="1"/>
    <col min="4856" max="4856" width="16.7109375" style="72" bestFit="1" customWidth="1"/>
    <col min="4857" max="4857" width="18.140625" style="72" bestFit="1" customWidth="1"/>
    <col min="4858" max="4858" width="19.5703125" style="72" bestFit="1" customWidth="1"/>
    <col min="4859" max="4859" width="18" style="72" customWidth="1"/>
    <col min="4860" max="4860" width="35.85546875" style="72" bestFit="1" customWidth="1"/>
    <col min="4861" max="4861" width="23" style="72" customWidth="1"/>
    <col min="4862" max="4862" width="28.42578125" style="72" bestFit="1" customWidth="1"/>
    <col min="4863" max="4863" width="13.5703125" style="72" bestFit="1" customWidth="1"/>
    <col min="4864" max="4864" width="15.5703125" style="72" bestFit="1" customWidth="1"/>
    <col min="4865" max="5110" width="9.140625" style="72"/>
    <col min="5111" max="5111" width="5.85546875" style="72" customWidth="1"/>
    <col min="5112" max="5112" width="16.7109375" style="72" bestFit="1" customWidth="1"/>
    <col min="5113" max="5113" width="18.140625" style="72" bestFit="1" customWidth="1"/>
    <col min="5114" max="5114" width="19.5703125" style="72" bestFit="1" customWidth="1"/>
    <col min="5115" max="5115" width="18" style="72" customWidth="1"/>
    <col min="5116" max="5116" width="35.85546875" style="72" bestFit="1" customWidth="1"/>
    <col min="5117" max="5117" width="23" style="72" customWidth="1"/>
    <col min="5118" max="5118" width="28.42578125" style="72" bestFit="1" customWidth="1"/>
    <col min="5119" max="5119" width="13.5703125" style="72" bestFit="1" customWidth="1"/>
    <col min="5120" max="5120" width="15.5703125" style="72" bestFit="1" customWidth="1"/>
    <col min="5121" max="5366" width="9.140625" style="72"/>
    <col min="5367" max="5367" width="5.85546875" style="72" customWidth="1"/>
    <col min="5368" max="5368" width="16.7109375" style="72" bestFit="1" customWidth="1"/>
    <col min="5369" max="5369" width="18.140625" style="72" bestFit="1" customWidth="1"/>
    <col min="5370" max="5370" width="19.5703125" style="72" bestFit="1" customWidth="1"/>
    <col min="5371" max="5371" width="18" style="72" customWidth="1"/>
    <col min="5372" max="5372" width="35.85546875" style="72" bestFit="1" customWidth="1"/>
    <col min="5373" max="5373" width="23" style="72" customWidth="1"/>
    <col min="5374" max="5374" width="28.42578125" style="72" bestFit="1" customWidth="1"/>
    <col min="5375" max="5375" width="13.5703125" style="72" bestFit="1" customWidth="1"/>
    <col min="5376" max="5376" width="15.5703125" style="72" bestFit="1" customWidth="1"/>
    <col min="5377" max="5622" width="9.140625" style="72"/>
    <col min="5623" max="5623" width="5.85546875" style="72" customWidth="1"/>
    <col min="5624" max="5624" width="16.7109375" style="72" bestFit="1" customWidth="1"/>
    <col min="5625" max="5625" width="18.140625" style="72" bestFit="1" customWidth="1"/>
    <col min="5626" max="5626" width="19.5703125" style="72" bestFit="1" customWidth="1"/>
    <col min="5627" max="5627" width="18" style="72" customWidth="1"/>
    <col min="5628" max="5628" width="35.85546875" style="72" bestFit="1" customWidth="1"/>
    <col min="5629" max="5629" width="23" style="72" customWidth="1"/>
    <col min="5630" max="5630" width="28.42578125" style="72" bestFit="1" customWidth="1"/>
    <col min="5631" max="5631" width="13.5703125" style="72" bestFit="1" customWidth="1"/>
    <col min="5632" max="5632" width="15.5703125" style="72" bestFit="1" customWidth="1"/>
    <col min="5633" max="5878" width="9.140625" style="72"/>
    <col min="5879" max="5879" width="5.85546875" style="72" customWidth="1"/>
    <col min="5880" max="5880" width="16.7109375" style="72" bestFit="1" customWidth="1"/>
    <col min="5881" max="5881" width="18.140625" style="72" bestFit="1" customWidth="1"/>
    <col min="5882" max="5882" width="19.5703125" style="72" bestFit="1" customWidth="1"/>
    <col min="5883" max="5883" width="18" style="72" customWidth="1"/>
    <col min="5884" max="5884" width="35.85546875" style="72" bestFit="1" customWidth="1"/>
    <col min="5885" max="5885" width="23" style="72" customWidth="1"/>
    <col min="5886" max="5886" width="28.42578125" style="72" bestFit="1" customWidth="1"/>
    <col min="5887" max="5887" width="13.5703125" style="72" bestFit="1" customWidth="1"/>
    <col min="5888" max="5888" width="15.5703125" style="72" bestFit="1" customWidth="1"/>
    <col min="5889" max="6134" width="9.140625" style="72"/>
    <col min="6135" max="6135" width="5.85546875" style="72" customWidth="1"/>
    <col min="6136" max="6136" width="16.7109375" style="72" bestFit="1" customWidth="1"/>
    <col min="6137" max="6137" width="18.140625" style="72" bestFit="1" customWidth="1"/>
    <col min="6138" max="6138" width="19.5703125" style="72" bestFit="1" customWidth="1"/>
    <col min="6139" max="6139" width="18" style="72" customWidth="1"/>
    <col min="6140" max="6140" width="35.85546875" style="72" bestFit="1" customWidth="1"/>
    <col min="6141" max="6141" width="23" style="72" customWidth="1"/>
    <col min="6142" max="6142" width="28.42578125" style="72" bestFit="1" customWidth="1"/>
    <col min="6143" max="6143" width="13.5703125" style="72" bestFit="1" customWidth="1"/>
    <col min="6144" max="6144" width="15.5703125" style="72" bestFit="1" customWidth="1"/>
    <col min="6145" max="6390" width="9.140625" style="72"/>
    <col min="6391" max="6391" width="5.85546875" style="72" customWidth="1"/>
    <col min="6392" max="6392" width="16.7109375" style="72" bestFit="1" customWidth="1"/>
    <col min="6393" max="6393" width="18.140625" style="72" bestFit="1" customWidth="1"/>
    <col min="6394" max="6394" width="19.5703125" style="72" bestFit="1" customWidth="1"/>
    <col min="6395" max="6395" width="18" style="72" customWidth="1"/>
    <col min="6396" max="6396" width="35.85546875" style="72" bestFit="1" customWidth="1"/>
    <col min="6397" max="6397" width="23" style="72" customWidth="1"/>
    <col min="6398" max="6398" width="28.42578125" style="72" bestFit="1" customWidth="1"/>
    <col min="6399" max="6399" width="13.5703125" style="72" bestFit="1" customWidth="1"/>
    <col min="6400" max="6400" width="15.5703125" style="72" bestFit="1" customWidth="1"/>
    <col min="6401" max="6646" width="9.140625" style="72"/>
    <col min="6647" max="6647" width="5.85546875" style="72" customWidth="1"/>
    <col min="6648" max="6648" width="16.7109375" style="72" bestFit="1" customWidth="1"/>
    <col min="6649" max="6649" width="18.140625" style="72" bestFit="1" customWidth="1"/>
    <col min="6650" max="6650" width="19.5703125" style="72" bestFit="1" customWidth="1"/>
    <col min="6651" max="6651" width="18" style="72" customWidth="1"/>
    <col min="6652" max="6652" width="35.85546875" style="72" bestFit="1" customWidth="1"/>
    <col min="6653" max="6653" width="23" style="72" customWidth="1"/>
    <col min="6654" max="6654" width="28.42578125" style="72" bestFit="1" customWidth="1"/>
    <col min="6655" max="6655" width="13.5703125" style="72" bestFit="1" customWidth="1"/>
    <col min="6656" max="6656" width="15.5703125" style="72" bestFit="1" customWidth="1"/>
    <col min="6657" max="6902" width="9.140625" style="72"/>
    <col min="6903" max="6903" width="5.85546875" style="72" customWidth="1"/>
    <col min="6904" max="6904" width="16.7109375" style="72" bestFit="1" customWidth="1"/>
    <col min="6905" max="6905" width="18.140625" style="72" bestFit="1" customWidth="1"/>
    <col min="6906" max="6906" width="19.5703125" style="72" bestFit="1" customWidth="1"/>
    <col min="6907" max="6907" width="18" style="72" customWidth="1"/>
    <col min="6908" max="6908" width="35.85546875" style="72" bestFit="1" customWidth="1"/>
    <col min="6909" max="6909" width="23" style="72" customWidth="1"/>
    <col min="6910" max="6910" width="28.42578125" style="72" bestFit="1" customWidth="1"/>
    <col min="6911" max="6911" width="13.5703125" style="72" bestFit="1" customWidth="1"/>
    <col min="6912" max="6912" width="15.5703125" style="72" bestFit="1" customWidth="1"/>
    <col min="6913" max="7158" width="9.140625" style="72"/>
    <col min="7159" max="7159" width="5.85546875" style="72" customWidth="1"/>
    <col min="7160" max="7160" width="16.7109375" style="72" bestFit="1" customWidth="1"/>
    <col min="7161" max="7161" width="18.140625" style="72" bestFit="1" customWidth="1"/>
    <col min="7162" max="7162" width="19.5703125" style="72" bestFit="1" customWidth="1"/>
    <col min="7163" max="7163" width="18" style="72" customWidth="1"/>
    <col min="7164" max="7164" width="35.85546875" style="72" bestFit="1" customWidth="1"/>
    <col min="7165" max="7165" width="23" style="72" customWidth="1"/>
    <col min="7166" max="7166" width="28.42578125" style="72" bestFit="1" customWidth="1"/>
    <col min="7167" max="7167" width="13.5703125" style="72" bestFit="1" customWidth="1"/>
    <col min="7168" max="7168" width="15.5703125" style="72" bestFit="1" customWidth="1"/>
    <col min="7169" max="7414" width="9.140625" style="72"/>
    <col min="7415" max="7415" width="5.85546875" style="72" customWidth="1"/>
    <col min="7416" max="7416" width="16.7109375" style="72" bestFit="1" customWidth="1"/>
    <col min="7417" max="7417" width="18.140625" style="72" bestFit="1" customWidth="1"/>
    <col min="7418" max="7418" width="19.5703125" style="72" bestFit="1" customWidth="1"/>
    <col min="7419" max="7419" width="18" style="72" customWidth="1"/>
    <col min="7420" max="7420" width="35.85546875" style="72" bestFit="1" customWidth="1"/>
    <col min="7421" max="7421" width="23" style="72" customWidth="1"/>
    <col min="7422" max="7422" width="28.42578125" style="72" bestFit="1" customWidth="1"/>
    <col min="7423" max="7423" width="13.5703125" style="72" bestFit="1" customWidth="1"/>
    <col min="7424" max="7424" width="15.5703125" style="72" bestFit="1" customWidth="1"/>
    <col min="7425" max="7670" width="9.140625" style="72"/>
    <col min="7671" max="7671" width="5.85546875" style="72" customWidth="1"/>
    <col min="7672" max="7672" width="16.7109375" style="72" bestFit="1" customWidth="1"/>
    <col min="7673" max="7673" width="18.140625" style="72" bestFit="1" customWidth="1"/>
    <col min="7674" max="7674" width="19.5703125" style="72" bestFit="1" customWidth="1"/>
    <col min="7675" max="7675" width="18" style="72" customWidth="1"/>
    <col min="7676" max="7676" width="35.85546875" style="72" bestFit="1" customWidth="1"/>
    <col min="7677" max="7677" width="23" style="72" customWidth="1"/>
    <col min="7678" max="7678" width="28.42578125" style="72" bestFit="1" customWidth="1"/>
    <col min="7679" max="7679" width="13.5703125" style="72" bestFit="1" customWidth="1"/>
    <col min="7680" max="7680" width="15.5703125" style="72" bestFit="1" customWidth="1"/>
    <col min="7681" max="7926" width="9.140625" style="72"/>
    <col min="7927" max="7927" width="5.85546875" style="72" customWidth="1"/>
    <col min="7928" max="7928" width="16.7109375" style="72" bestFit="1" customWidth="1"/>
    <col min="7929" max="7929" width="18.140625" style="72" bestFit="1" customWidth="1"/>
    <col min="7930" max="7930" width="19.5703125" style="72" bestFit="1" customWidth="1"/>
    <col min="7931" max="7931" width="18" style="72" customWidth="1"/>
    <col min="7932" max="7932" width="35.85546875" style="72" bestFit="1" customWidth="1"/>
    <col min="7933" max="7933" width="23" style="72" customWidth="1"/>
    <col min="7934" max="7934" width="28.42578125" style="72" bestFit="1" customWidth="1"/>
    <col min="7935" max="7935" width="13.5703125" style="72" bestFit="1" customWidth="1"/>
    <col min="7936" max="7936" width="15.5703125" style="72" bestFit="1" customWidth="1"/>
    <col min="7937" max="8182" width="9.140625" style="72"/>
    <col min="8183" max="8183" width="5.85546875" style="72" customWidth="1"/>
    <col min="8184" max="8184" width="16.7109375" style="72" bestFit="1" customWidth="1"/>
    <col min="8185" max="8185" width="18.140625" style="72" bestFit="1" customWidth="1"/>
    <col min="8186" max="8186" width="19.5703125" style="72" bestFit="1" customWidth="1"/>
    <col min="8187" max="8187" width="18" style="72" customWidth="1"/>
    <col min="8188" max="8188" width="35.85546875" style="72" bestFit="1" customWidth="1"/>
    <col min="8189" max="8189" width="23" style="72" customWidth="1"/>
    <col min="8190" max="8190" width="28.42578125" style="72" bestFit="1" customWidth="1"/>
    <col min="8191" max="8191" width="13.5703125" style="72" bestFit="1" customWidth="1"/>
    <col min="8192" max="8192" width="15.5703125" style="72" bestFit="1" customWidth="1"/>
    <col min="8193" max="8438" width="9.140625" style="72"/>
    <col min="8439" max="8439" width="5.85546875" style="72" customWidth="1"/>
    <col min="8440" max="8440" width="16.7109375" style="72" bestFit="1" customWidth="1"/>
    <col min="8441" max="8441" width="18.140625" style="72" bestFit="1" customWidth="1"/>
    <col min="8442" max="8442" width="19.5703125" style="72" bestFit="1" customWidth="1"/>
    <col min="8443" max="8443" width="18" style="72" customWidth="1"/>
    <col min="8444" max="8444" width="35.85546875" style="72" bestFit="1" customWidth="1"/>
    <col min="8445" max="8445" width="23" style="72" customWidth="1"/>
    <col min="8446" max="8446" width="28.42578125" style="72" bestFit="1" customWidth="1"/>
    <col min="8447" max="8447" width="13.5703125" style="72" bestFit="1" customWidth="1"/>
    <col min="8448" max="8448" width="15.5703125" style="72" bestFit="1" customWidth="1"/>
    <col min="8449" max="8694" width="9.140625" style="72"/>
    <col min="8695" max="8695" width="5.85546875" style="72" customWidth="1"/>
    <col min="8696" max="8696" width="16.7109375" style="72" bestFit="1" customWidth="1"/>
    <col min="8697" max="8697" width="18.140625" style="72" bestFit="1" customWidth="1"/>
    <col min="8698" max="8698" width="19.5703125" style="72" bestFit="1" customWidth="1"/>
    <col min="8699" max="8699" width="18" style="72" customWidth="1"/>
    <col min="8700" max="8700" width="35.85546875" style="72" bestFit="1" customWidth="1"/>
    <col min="8701" max="8701" width="23" style="72" customWidth="1"/>
    <col min="8702" max="8702" width="28.42578125" style="72" bestFit="1" customWidth="1"/>
    <col min="8703" max="8703" width="13.5703125" style="72" bestFit="1" customWidth="1"/>
    <col min="8704" max="8704" width="15.5703125" style="72" bestFit="1" customWidth="1"/>
    <col min="8705" max="8950" width="9.140625" style="72"/>
    <col min="8951" max="8951" width="5.85546875" style="72" customWidth="1"/>
    <col min="8952" max="8952" width="16.7109375" style="72" bestFit="1" customWidth="1"/>
    <col min="8953" max="8953" width="18.140625" style="72" bestFit="1" customWidth="1"/>
    <col min="8954" max="8954" width="19.5703125" style="72" bestFit="1" customWidth="1"/>
    <col min="8955" max="8955" width="18" style="72" customWidth="1"/>
    <col min="8956" max="8956" width="35.85546875" style="72" bestFit="1" customWidth="1"/>
    <col min="8957" max="8957" width="23" style="72" customWidth="1"/>
    <col min="8958" max="8958" width="28.42578125" style="72" bestFit="1" customWidth="1"/>
    <col min="8959" max="8959" width="13.5703125" style="72" bestFit="1" customWidth="1"/>
    <col min="8960" max="8960" width="15.5703125" style="72" bestFit="1" customWidth="1"/>
    <col min="8961" max="9206" width="9.140625" style="72"/>
    <col min="9207" max="9207" width="5.85546875" style="72" customWidth="1"/>
    <col min="9208" max="9208" width="16.7109375" style="72" bestFit="1" customWidth="1"/>
    <col min="9209" max="9209" width="18.140625" style="72" bestFit="1" customWidth="1"/>
    <col min="9210" max="9210" width="19.5703125" style="72" bestFit="1" customWidth="1"/>
    <col min="9211" max="9211" width="18" style="72" customWidth="1"/>
    <col min="9212" max="9212" width="35.85546875" style="72" bestFit="1" customWidth="1"/>
    <col min="9213" max="9213" width="23" style="72" customWidth="1"/>
    <col min="9214" max="9214" width="28.42578125" style="72" bestFit="1" customWidth="1"/>
    <col min="9215" max="9215" width="13.5703125" style="72" bestFit="1" customWidth="1"/>
    <col min="9216" max="9216" width="15.5703125" style="72" bestFit="1" customWidth="1"/>
    <col min="9217" max="9462" width="9.140625" style="72"/>
    <col min="9463" max="9463" width="5.85546875" style="72" customWidth="1"/>
    <col min="9464" max="9464" width="16.7109375" style="72" bestFit="1" customWidth="1"/>
    <col min="9465" max="9465" width="18.140625" style="72" bestFit="1" customWidth="1"/>
    <col min="9466" max="9466" width="19.5703125" style="72" bestFit="1" customWidth="1"/>
    <col min="9467" max="9467" width="18" style="72" customWidth="1"/>
    <col min="9468" max="9468" width="35.85546875" style="72" bestFit="1" customWidth="1"/>
    <col min="9469" max="9469" width="23" style="72" customWidth="1"/>
    <col min="9470" max="9470" width="28.42578125" style="72" bestFit="1" customWidth="1"/>
    <col min="9471" max="9471" width="13.5703125" style="72" bestFit="1" customWidth="1"/>
    <col min="9472" max="9472" width="15.5703125" style="72" bestFit="1" customWidth="1"/>
    <col min="9473" max="9718" width="9.140625" style="72"/>
    <col min="9719" max="9719" width="5.85546875" style="72" customWidth="1"/>
    <col min="9720" max="9720" width="16.7109375" style="72" bestFit="1" customWidth="1"/>
    <col min="9721" max="9721" width="18.140625" style="72" bestFit="1" customWidth="1"/>
    <col min="9722" max="9722" width="19.5703125" style="72" bestFit="1" customWidth="1"/>
    <col min="9723" max="9723" width="18" style="72" customWidth="1"/>
    <col min="9724" max="9724" width="35.85546875" style="72" bestFit="1" customWidth="1"/>
    <col min="9725" max="9725" width="23" style="72" customWidth="1"/>
    <col min="9726" max="9726" width="28.42578125" style="72" bestFit="1" customWidth="1"/>
    <col min="9727" max="9727" width="13.5703125" style="72" bestFit="1" customWidth="1"/>
    <col min="9728" max="9728" width="15.5703125" style="72" bestFit="1" customWidth="1"/>
    <col min="9729" max="9974" width="9.140625" style="72"/>
    <col min="9975" max="9975" width="5.85546875" style="72" customWidth="1"/>
    <col min="9976" max="9976" width="16.7109375" style="72" bestFit="1" customWidth="1"/>
    <col min="9977" max="9977" width="18.140625" style="72" bestFit="1" customWidth="1"/>
    <col min="9978" max="9978" width="19.5703125" style="72" bestFit="1" customWidth="1"/>
    <col min="9979" max="9979" width="18" style="72" customWidth="1"/>
    <col min="9980" max="9980" width="35.85546875" style="72" bestFit="1" customWidth="1"/>
    <col min="9981" max="9981" width="23" style="72" customWidth="1"/>
    <col min="9982" max="9982" width="28.42578125" style="72" bestFit="1" customWidth="1"/>
    <col min="9983" max="9983" width="13.5703125" style="72" bestFit="1" customWidth="1"/>
    <col min="9984" max="9984" width="15.5703125" style="72" bestFit="1" customWidth="1"/>
    <col min="9985" max="10230" width="9.140625" style="72"/>
    <col min="10231" max="10231" width="5.85546875" style="72" customWidth="1"/>
    <col min="10232" max="10232" width="16.7109375" style="72" bestFit="1" customWidth="1"/>
    <col min="10233" max="10233" width="18.140625" style="72" bestFit="1" customWidth="1"/>
    <col min="10234" max="10234" width="19.5703125" style="72" bestFit="1" customWidth="1"/>
    <col min="10235" max="10235" width="18" style="72" customWidth="1"/>
    <col min="10236" max="10236" width="35.85546875" style="72" bestFit="1" customWidth="1"/>
    <col min="10237" max="10237" width="23" style="72" customWidth="1"/>
    <col min="10238" max="10238" width="28.42578125" style="72" bestFit="1" customWidth="1"/>
    <col min="10239" max="10239" width="13.5703125" style="72" bestFit="1" customWidth="1"/>
    <col min="10240" max="10240" width="15.5703125" style="72" bestFit="1" customWidth="1"/>
    <col min="10241" max="10486" width="9.140625" style="72"/>
    <col min="10487" max="10487" width="5.85546875" style="72" customWidth="1"/>
    <col min="10488" max="10488" width="16.7109375" style="72" bestFit="1" customWidth="1"/>
    <col min="10489" max="10489" width="18.140625" style="72" bestFit="1" customWidth="1"/>
    <col min="10490" max="10490" width="19.5703125" style="72" bestFit="1" customWidth="1"/>
    <col min="10491" max="10491" width="18" style="72" customWidth="1"/>
    <col min="10492" max="10492" width="35.85546875" style="72" bestFit="1" customWidth="1"/>
    <col min="10493" max="10493" width="23" style="72" customWidth="1"/>
    <col min="10494" max="10494" width="28.42578125" style="72" bestFit="1" customWidth="1"/>
    <col min="10495" max="10495" width="13.5703125" style="72" bestFit="1" customWidth="1"/>
    <col min="10496" max="10496" width="15.5703125" style="72" bestFit="1" customWidth="1"/>
    <col min="10497" max="10742" width="9.140625" style="72"/>
    <col min="10743" max="10743" width="5.85546875" style="72" customWidth="1"/>
    <col min="10744" max="10744" width="16.7109375" style="72" bestFit="1" customWidth="1"/>
    <col min="10745" max="10745" width="18.140625" style="72" bestFit="1" customWidth="1"/>
    <col min="10746" max="10746" width="19.5703125" style="72" bestFit="1" customWidth="1"/>
    <col min="10747" max="10747" width="18" style="72" customWidth="1"/>
    <col min="10748" max="10748" width="35.85546875" style="72" bestFit="1" customWidth="1"/>
    <col min="10749" max="10749" width="23" style="72" customWidth="1"/>
    <col min="10750" max="10750" width="28.42578125" style="72" bestFit="1" customWidth="1"/>
    <col min="10751" max="10751" width="13.5703125" style="72" bestFit="1" customWidth="1"/>
    <col min="10752" max="10752" width="15.5703125" style="72" bestFit="1" customWidth="1"/>
    <col min="10753" max="10998" width="9.140625" style="72"/>
    <col min="10999" max="10999" width="5.85546875" style="72" customWidth="1"/>
    <col min="11000" max="11000" width="16.7109375" style="72" bestFit="1" customWidth="1"/>
    <col min="11001" max="11001" width="18.140625" style="72" bestFit="1" customWidth="1"/>
    <col min="11002" max="11002" width="19.5703125" style="72" bestFit="1" customWidth="1"/>
    <col min="11003" max="11003" width="18" style="72" customWidth="1"/>
    <col min="11004" max="11004" width="35.85546875" style="72" bestFit="1" customWidth="1"/>
    <col min="11005" max="11005" width="23" style="72" customWidth="1"/>
    <col min="11006" max="11006" width="28.42578125" style="72" bestFit="1" customWidth="1"/>
    <col min="11007" max="11007" width="13.5703125" style="72" bestFit="1" customWidth="1"/>
    <col min="11008" max="11008" width="15.5703125" style="72" bestFit="1" customWidth="1"/>
    <col min="11009" max="11254" width="9.140625" style="72"/>
    <col min="11255" max="11255" width="5.85546875" style="72" customWidth="1"/>
    <col min="11256" max="11256" width="16.7109375" style="72" bestFit="1" customWidth="1"/>
    <col min="11257" max="11257" width="18.140625" style="72" bestFit="1" customWidth="1"/>
    <col min="11258" max="11258" width="19.5703125" style="72" bestFit="1" customWidth="1"/>
    <col min="11259" max="11259" width="18" style="72" customWidth="1"/>
    <col min="11260" max="11260" width="35.85546875" style="72" bestFit="1" customWidth="1"/>
    <col min="11261" max="11261" width="23" style="72" customWidth="1"/>
    <col min="11262" max="11262" width="28.42578125" style="72" bestFit="1" customWidth="1"/>
    <col min="11263" max="11263" width="13.5703125" style="72" bestFit="1" customWidth="1"/>
    <col min="11264" max="11264" width="15.5703125" style="72" bestFit="1" customWidth="1"/>
    <col min="11265" max="11510" width="9.140625" style="72"/>
    <col min="11511" max="11511" width="5.85546875" style="72" customWidth="1"/>
    <col min="11512" max="11512" width="16.7109375" style="72" bestFit="1" customWidth="1"/>
    <col min="11513" max="11513" width="18.140625" style="72" bestFit="1" customWidth="1"/>
    <col min="11514" max="11514" width="19.5703125" style="72" bestFit="1" customWidth="1"/>
    <col min="11515" max="11515" width="18" style="72" customWidth="1"/>
    <col min="11516" max="11516" width="35.85546875" style="72" bestFit="1" customWidth="1"/>
    <col min="11517" max="11517" width="23" style="72" customWidth="1"/>
    <col min="11518" max="11518" width="28.42578125" style="72" bestFit="1" customWidth="1"/>
    <col min="11519" max="11519" width="13.5703125" style="72" bestFit="1" customWidth="1"/>
    <col min="11520" max="11520" width="15.5703125" style="72" bestFit="1" customWidth="1"/>
    <col min="11521" max="11766" width="9.140625" style="72"/>
    <col min="11767" max="11767" width="5.85546875" style="72" customWidth="1"/>
    <col min="11768" max="11768" width="16.7109375" style="72" bestFit="1" customWidth="1"/>
    <col min="11769" max="11769" width="18.140625" style="72" bestFit="1" customWidth="1"/>
    <col min="11770" max="11770" width="19.5703125" style="72" bestFit="1" customWidth="1"/>
    <col min="11771" max="11771" width="18" style="72" customWidth="1"/>
    <col min="11772" max="11772" width="35.85546875" style="72" bestFit="1" customWidth="1"/>
    <col min="11773" max="11773" width="23" style="72" customWidth="1"/>
    <col min="11774" max="11774" width="28.42578125" style="72" bestFit="1" customWidth="1"/>
    <col min="11775" max="11775" width="13.5703125" style="72" bestFit="1" customWidth="1"/>
    <col min="11776" max="11776" width="15.5703125" style="72" bestFit="1" customWidth="1"/>
    <col min="11777" max="12022" width="9.140625" style="72"/>
    <col min="12023" max="12023" width="5.85546875" style="72" customWidth="1"/>
    <col min="12024" max="12024" width="16.7109375" style="72" bestFit="1" customWidth="1"/>
    <col min="12025" max="12025" width="18.140625" style="72" bestFit="1" customWidth="1"/>
    <col min="12026" max="12026" width="19.5703125" style="72" bestFit="1" customWidth="1"/>
    <col min="12027" max="12027" width="18" style="72" customWidth="1"/>
    <col min="12028" max="12028" width="35.85546875" style="72" bestFit="1" customWidth="1"/>
    <col min="12029" max="12029" width="23" style="72" customWidth="1"/>
    <col min="12030" max="12030" width="28.42578125" style="72" bestFit="1" customWidth="1"/>
    <col min="12031" max="12031" width="13.5703125" style="72" bestFit="1" customWidth="1"/>
    <col min="12032" max="12032" width="15.5703125" style="72" bestFit="1" customWidth="1"/>
    <col min="12033" max="12278" width="9.140625" style="72"/>
    <col min="12279" max="12279" width="5.85546875" style="72" customWidth="1"/>
    <col min="12280" max="12280" width="16.7109375" style="72" bestFit="1" customWidth="1"/>
    <col min="12281" max="12281" width="18.140625" style="72" bestFit="1" customWidth="1"/>
    <col min="12282" max="12282" width="19.5703125" style="72" bestFit="1" customWidth="1"/>
    <col min="12283" max="12283" width="18" style="72" customWidth="1"/>
    <col min="12284" max="12284" width="35.85546875" style="72" bestFit="1" customWidth="1"/>
    <col min="12285" max="12285" width="23" style="72" customWidth="1"/>
    <col min="12286" max="12286" width="28.42578125" style="72" bestFit="1" customWidth="1"/>
    <col min="12287" max="12287" width="13.5703125" style="72" bestFit="1" customWidth="1"/>
    <col min="12288" max="12288" width="15.5703125" style="72" bestFit="1" customWidth="1"/>
    <col min="12289" max="12534" width="9.140625" style="72"/>
    <col min="12535" max="12535" width="5.85546875" style="72" customWidth="1"/>
    <col min="12536" max="12536" width="16.7109375" style="72" bestFit="1" customWidth="1"/>
    <col min="12537" max="12537" width="18.140625" style="72" bestFit="1" customWidth="1"/>
    <col min="12538" max="12538" width="19.5703125" style="72" bestFit="1" customWidth="1"/>
    <col min="12539" max="12539" width="18" style="72" customWidth="1"/>
    <col min="12540" max="12540" width="35.85546875" style="72" bestFit="1" customWidth="1"/>
    <col min="12541" max="12541" width="23" style="72" customWidth="1"/>
    <col min="12542" max="12542" width="28.42578125" style="72" bestFit="1" customWidth="1"/>
    <col min="12543" max="12543" width="13.5703125" style="72" bestFit="1" customWidth="1"/>
    <col min="12544" max="12544" width="15.5703125" style="72" bestFit="1" customWidth="1"/>
    <col min="12545" max="12790" width="9.140625" style="72"/>
    <col min="12791" max="12791" width="5.85546875" style="72" customWidth="1"/>
    <col min="12792" max="12792" width="16.7109375" style="72" bestFit="1" customWidth="1"/>
    <col min="12793" max="12793" width="18.140625" style="72" bestFit="1" customWidth="1"/>
    <col min="12794" max="12794" width="19.5703125" style="72" bestFit="1" customWidth="1"/>
    <col min="12795" max="12795" width="18" style="72" customWidth="1"/>
    <col min="12796" max="12796" width="35.85546875" style="72" bestFit="1" customWidth="1"/>
    <col min="12797" max="12797" width="23" style="72" customWidth="1"/>
    <col min="12798" max="12798" width="28.42578125" style="72" bestFit="1" customWidth="1"/>
    <col min="12799" max="12799" width="13.5703125" style="72" bestFit="1" customWidth="1"/>
    <col min="12800" max="12800" width="15.5703125" style="72" bestFit="1" customWidth="1"/>
    <col min="12801" max="13046" width="9.140625" style="72"/>
    <col min="13047" max="13047" width="5.85546875" style="72" customWidth="1"/>
    <col min="13048" max="13048" width="16.7109375" style="72" bestFit="1" customWidth="1"/>
    <col min="13049" max="13049" width="18.140625" style="72" bestFit="1" customWidth="1"/>
    <col min="13050" max="13050" width="19.5703125" style="72" bestFit="1" customWidth="1"/>
    <col min="13051" max="13051" width="18" style="72" customWidth="1"/>
    <col min="13052" max="13052" width="35.85546875" style="72" bestFit="1" customWidth="1"/>
    <col min="13053" max="13053" width="23" style="72" customWidth="1"/>
    <col min="13054" max="13054" width="28.42578125" style="72" bestFit="1" customWidth="1"/>
    <col min="13055" max="13055" width="13.5703125" style="72" bestFit="1" customWidth="1"/>
    <col min="13056" max="13056" width="15.5703125" style="72" bestFit="1" customWidth="1"/>
    <col min="13057" max="13302" width="9.140625" style="72"/>
    <col min="13303" max="13303" width="5.85546875" style="72" customWidth="1"/>
    <col min="13304" max="13304" width="16.7109375" style="72" bestFit="1" customWidth="1"/>
    <col min="13305" max="13305" width="18.140625" style="72" bestFit="1" customWidth="1"/>
    <col min="13306" max="13306" width="19.5703125" style="72" bestFit="1" customWidth="1"/>
    <col min="13307" max="13307" width="18" style="72" customWidth="1"/>
    <col min="13308" max="13308" width="35.85546875" style="72" bestFit="1" customWidth="1"/>
    <col min="13309" max="13309" width="23" style="72" customWidth="1"/>
    <col min="13310" max="13310" width="28.42578125" style="72" bestFit="1" customWidth="1"/>
    <col min="13311" max="13311" width="13.5703125" style="72" bestFit="1" customWidth="1"/>
    <col min="13312" max="13312" width="15.5703125" style="72" bestFit="1" customWidth="1"/>
    <col min="13313" max="13558" width="9.140625" style="72"/>
    <col min="13559" max="13559" width="5.85546875" style="72" customWidth="1"/>
    <col min="13560" max="13560" width="16.7109375" style="72" bestFit="1" customWidth="1"/>
    <col min="13561" max="13561" width="18.140625" style="72" bestFit="1" customWidth="1"/>
    <col min="13562" max="13562" width="19.5703125" style="72" bestFit="1" customWidth="1"/>
    <col min="13563" max="13563" width="18" style="72" customWidth="1"/>
    <col min="13564" max="13564" width="35.85546875" style="72" bestFit="1" customWidth="1"/>
    <col min="13565" max="13565" width="23" style="72" customWidth="1"/>
    <col min="13566" max="13566" width="28.42578125" style="72" bestFit="1" customWidth="1"/>
    <col min="13567" max="13567" width="13.5703125" style="72" bestFit="1" customWidth="1"/>
    <col min="13568" max="13568" width="15.5703125" style="72" bestFit="1" customWidth="1"/>
    <col min="13569" max="13814" width="9.140625" style="72"/>
    <col min="13815" max="13815" width="5.85546875" style="72" customWidth="1"/>
    <col min="13816" max="13816" width="16.7109375" style="72" bestFit="1" customWidth="1"/>
    <col min="13817" max="13817" width="18.140625" style="72" bestFit="1" customWidth="1"/>
    <col min="13818" max="13818" width="19.5703125" style="72" bestFit="1" customWidth="1"/>
    <col min="13819" max="13819" width="18" style="72" customWidth="1"/>
    <col min="13820" max="13820" width="35.85546875" style="72" bestFit="1" customWidth="1"/>
    <col min="13821" max="13821" width="23" style="72" customWidth="1"/>
    <col min="13822" max="13822" width="28.42578125" style="72" bestFit="1" customWidth="1"/>
    <col min="13823" max="13823" width="13.5703125" style="72" bestFit="1" customWidth="1"/>
    <col min="13824" max="13824" width="15.5703125" style="72" bestFit="1" customWidth="1"/>
    <col min="13825" max="14070" width="9.140625" style="72"/>
    <col min="14071" max="14071" width="5.85546875" style="72" customWidth="1"/>
    <col min="14072" max="14072" width="16.7109375" style="72" bestFit="1" customWidth="1"/>
    <col min="14073" max="14073" width="18.140625" style="72" bestFit="1" customWidth="1"/>
    <col min="14074" max="14074" width="19.5703125" style="72" bestFit="1" customWidth="1"/>
    <col min="14075" max="14075" width="18" style="72" customWidth="1"/>
    <col min="14076" max="14076" width="35.85546875" style="72" bestFit="1" customWidth="1"/>
    <col min="14077" max="14077" width="23" style="72" customWidth="1"/>
    <col min="14078" max="14078" width="28.42578125" style="72" bestFit="1" customWidth="1"/>
    <col min="14079" max="14079" width="13.5703125" style="72" bestFit="1" customWidth="1"/>
    <col min="14080" max="14080" width="15.5703125" style="72" bestFit="1" customWidth="1"/>
    <col min="14081" max="14326" width="9.140625" style="72"/>
    <col min="14327" max="14327" width="5.85546875" style="72" customWidth="1"/>
    <col min="14328" max="14328" width="16.7109375" style="72" bestFit="1" customWidth="1"/>
    <col min="14329" max="14329" width="18.140625" style="72" bestFit="1" customWidth="1"/>
    <col min="14330" max="14330" width="19.5703125" style="72" bestFit="1" customWidth="1"/>
    <col min="14331" max="14331" width="18" style="72" customWidth="1"/>
    <col min="14332" max="14332" width="35.85546875" style="72" bestFit="1" customWidth="1"/>
    <col min="14333" max="14333" width="23" style="72" customWidth="1"/>
    <col min="14334" max="14334" width="28.42578125" style="72" bestFit="1" customWidth="1"/>
    <col min="14335" max="14335" width="13.5703125" style="72" bestFit="1" customWidth="1"/>
    <col min="14336" max="14336" width="15.5703125" style="72" bestFit="1" customWidth="1"/>
    <col min="14337" max="14582" width="9.140625" style="72"/>
    <col min="14583" max="14583" width="5.85546875" style="72" customWidth="1"/>
    <col min="14584" max="14584" width="16.7109375" style="72" bestFit="1" customWidth="1"/>
    <col min="14585" max="14585" width="18.140625" style="72" bestFit="1" customWidth="1"/>
    <col min="14586" max="14586" width="19.5703125" style="72" bestFit="1" customWidth="1"/>
    <col min="14587" max="14587" width="18" style="72" customWidth="1"/>
    <col min="14588" max="14588" width="35.85546875" style="72" bestFit="1" customWidth="1"/>
    <col min="14589" max="14589" width="23" style="72" customWidth="1"/>
    <col min="14590" max="14590" width="28.42578125" style="72" bestFit="1" customWidth="1"/>
    <col min="14591" max="14591" width="13.5703125" style="72" bestFit="1" customWidth="1"/>
    <col min="14592" max="14592" width="15.5703125" style="72" bestFit="1" customWidth="1"/>
    <col min="14593" max="14838" width="9.140625" style="72"/>
    <col min="14839" max="14839" width="5.85546875" style="72" customWidth="1"/>
    <col min="14840" max="14840" width="16.7109375" style="72" bestFit="1" customWidth="1"/>
    <col min="14841" max="14841" width="18.140625" style="72" bestFit="1" customWidth="1"/>
    <col min="14842" max="14842" width="19.5703125" style="72" bestFit="1" customWidth="1"/>
    <col min="14843" max="14843" width="18" style="72" customWidth="1"/>
    <col min="14844" max="14844" width="35.85546875" style="72" bestFit="1" customWidth="1"/>
    <col min="14845" max="14845" width="23" style="72" customWidth="1"/>
    <col min="14846" max="14846" width="28.42578125" style="72" bestFit="1" customWidth="1"/>
    <col min="14847" max="14847" width="13.5703125" style="72" bestFit="1" customWidth="1"/>
    <col min="14848" max="14848" width="15.5703125" style="72" bestFit="1" customWidth="1"/>
    <col min="14849" max="15094" width="9.140625" style="72"/>
    <col min="15095" max="15095" width="5.85546875" style="72" customWidth="1"/>
    <col min="15096" max="15096" width="16.7109375" style="72" bestFit="1" customWidth="1"/>
    <col min="15097" max="15097" width="18.140625" style="72" bestFit="1" customWidth="1"/>
    <col min="15098" max="15098" width="19.5703125" style="72" bestFit="1" customWidth="1"/>
    <col min="15099" max="15099" width="18" style="72" customWidth="1"/>
    <col min="15100" max="15100" width="35.85546875" style="72" bestFit="1" customWidth="1"/>
    <col min="15101" max="15101" width="23" style="72" customWidth="1"/>
    <col min="15102" max="15102" width="28.42578125" style="72" bestFit="1" customWidth="1"/>
    <col min="15103" max="15103" width="13.5703125" style="72" bestFit="1" customWidth="1"/>
    <col min="15104" max="15104" width="15.5703125" style="72" bestFit="1" customWidth="1"/>
    <col min="15105" max="15350" width="9.140625" style="72"/>
    <col min="15351" max="15351" width="5.85546875" style="72" customWidth="1"/>
    <col min="15352" max="15352" width="16.7109375" style="72" bestFit="1" customWidth="1"/>
    <col min="15353" max="15353" width="18.140625" style="72" bestFit="1" customWidth="1"/>
    <col min="15354" max="15354" width="19.5703125" style="72" bestFit="1" customWidth="1"/>
    <col min="15355" max="15355" width="18" style="72" customWidth="1"/>
    <col min="15356" max="15356" width="35.85546875" style="72" bestFit="1" customWidth="1"/>
    <col min="15357" max="15357" width="23" style="72" customWidth="1"/>
    <col min="15358" max="15358" width="28.42578125" style="72" bestFit="1" customWidth="1"/>
    <col min="15359" max="15359" width="13.5703125" style="72" bestFit="1" customWidth="1"/>
    <col min="15360" max="15360" width="15.5703125" style="72" bestFit="1" customWidth="1"/>
    <col min="15361" max="15606" width="9.140625" style="72"/>
    <col min="15607" max="15607" width="5.85546875" style="72" customWidth="1"/>
    <col min="15608" max="15608" width="16.7109375" style="72" bestFit="1" customWidth="1"/>
    <col min="15609" max="15609" width="18.140625" style="72" bestFit="1" customWidth="1"/>
    <col min="15610" max="15610" width="19.5703125" style="72" bestFit="1" customWidth="1"/>
    <col min="15611" max="15611" width="18" style="72" customWidth="1"/>
    <col min="15612" max="15612" width="35.85546875" style="72" bestFit="1" customWidth="1"/>
    <col min="15613" max="15613" width="23" style="72" customWidth="1"/>
    <col min="15614" max="15614" width="28.42578125" style="72" bestFit="1" customWidth="1"/>
    <col min="15615" max="15615" width="13.5703125" style="72" bestFit="1" customWidth="1"/>
    <col min="15616" max="15616" width="15.5703125" style="72" bestFit="1" customWidth="1"/>
    <col min="15617" max="15862" width="9.140625" style="72"/>
    <col min="15863" max="15863" width="5.85546875" style="72" customWidth="1"/>
    <col min="15864" max="15864" width="16.7109375" style="72" bestFit="1" customWidth="1"/>
    <col min="15865" max="15865" width="18.140625" style="72" bestFit="1" customWidth="1"/>
    <col min="15866" max="15866" width="19.5703125" style="72" bestFit="1" customWidth="1"/>
    <col min="15867" max="15867" width="18" style="72" customWidth="1"/>
    <col min="15868" max="15868" width="35.85546875" style="72" bestFit="1" customWidth="1"/>
    <col min="15869" max="15869" width="23" style="72" customWidth="1"/>
    <col min="15870" max="15870" width="28.42578125" style="72" bestFit="1" customWidth="1"/>
    <col min="15871" max="15871" width="13.5703125" style="72" bestFit="1" customWidth="1"/>
    <col min="15872" max="15872" width="15.5703125" style="72" bestFit="1" customWidth="1"/>
    <col min="15873" max="16118" width="9.140625" style="72"/>
    <col min="16119" max="16119" width="5.85546875" style="72" customWidth="1"/>
    <col min="16120" max="16120" width="16.7109375" style="72" bestFit="1" customWidth="1"/>
    <col min="16121" max="16121" width="18.140625" style="72" bestFit="1" customWidth="1"/>
    <col min="16122" max="16122" width="19.5703125" style="72" bestFit="1" customWidth="1"/>
    <col min="16123" max="16123" width="18" style="72" customWidth="1"/>
    <col min="16124" max="16124" width="35.85546875" style="72" bestFit="1" customWidth="1"/>
    <col min="16125" max="16125" width="23" style="72" customWidth="1"/>
    <col min="16126" max="16126" width="28.42578125" style="72" bestFit="1" customWidth="1"/>
    <col min="16127" max="16127" width="13.5703125" style="72" bestFit="1" customWidth="1"/>
    <col min="16128" max="16128" width="15.5703125" style="72" bestFit="1" customWidth="1"/>
    <col min="16129" max="16384" width="9.140625" style="72"/>
  </cols>
  <sheetData>
    <row r="1" spans="1:11" ht="43.5" customHeight="1" thickBot="1" x14ac:dyDescent="0.25">
      <c r="A1" s="71" t="s">
        <v>546</v>
      </c>
      <c r="B1" s="71" t="s">
        <v>547</v>
      </c>
      <c r="C1" s="71" t="s">
        <v>2</v>
      </c>
      <c r="D1" s="71" t="s">
        <v>548</v>
      </c>
      <c r="E1" s="71" t="s">
        <v>4</v>
      </c>
      <c r="F1" s="71" t="s">
        <v>5</v>
      </c>
      <c r="G1" s="71" t="s">
        <v>7</v>
      </c>
    </row>
    <row r="2" spans="1:11" ht="39.950000000000003" customHeight="1" x14ac:dyDescent="0.2">
      <c r="A2" s="74" t="s">
        <v>549</v>
      </c>
      <c r="B2" s="75"/>
      <c r="C2" s="75"/>
      <c r="D2" s="75"/>
      <c r="E2" s="75"/>
      <c r="F2" s="75"/>
      <c r="G2" s="76" t="s">
        <v>550</v>
      </c>
      <c r="K2" s="73"/>
    </row>
    <row r="3" spans="1:11" ht="35.1" customHeight="1" x14ac:dyDescent="0.2">
      <c r="A3" s="77">
        <v>1</v>
      </c>
      <c r="B3" s="78">
        <v>40913</v>
      </c>
      <c r="C3" s="79" t="s">
        <v>130</v>
      </c>
      <c r="D3" s="80">
        <v>13272.28</v>
      </c>
      <c r="E3" s="81" t="s">
        <v>551</v>
      </c>
      <c r="F3" s="82" t="s">
        <v>552</v>
      </c>
      <c r="G3" s="83" t="s">
        <v>553</v>
      </c>
      <c r="K3" s="73"/>
    </row>
    <row r="4" spans="1:11" ht="35.1" customHeight="1" x14ac:dyDescent="0.2">
      <c r="A4" s="77">
        <v>2</v>
      </c>
      <c r="B4" s="78">
        <v>44328</v>
      </c>
      <c r="C4" s="79" t="s">
        <v>130</v>
      </c>
      <c r="D4" s="80">
        <v>9673.34</v>
      </c>
      <c r="E4" s="81" t="s">
        <v>554</v>
      </c>
      <c r="F4" s="82" t="s">
        <v>555</v>
      </c>
      <c r="G4" s="84">
        <v>46153</v>
      </c>
      <c r="K4" s="73"/>
    </row>
    <row r="5" spans="1:11" ht="35.1" customHeight="1" x14ac:dyDescent="0.2">
      <c r="A5" s="77">
        <v>3</v>
      </c>
      <c r="B5" s="78">
        <v>44657</v>
      </c>
      <c r="C5" s="79" t="s">
        <v>385</v>
      </c>
      <c r="D5" s="80">
        <v>19354.18</v>
      </c>
      <c r="E5" s="81" t="s">
        <v>556</v>
      </c>
      <c r="F5" s="82" t="s">
        <v>555</v>
      </c>
      <c r="G5" s="84">
        <v>46848</v>
      </c>
      <c r="K5" s="73"/>
    </row>
    <row r="6" spans="1:11" ht="35.1" customHeight="1" x14ac:dyDescent="0.2">
      <c r="A6" s="77">
        <v>4</v>
      </c>
      <c r="B6" s="78">
        <v>44862</v>
      </c>
      <c r="C6" s="79" t="s">
        <v>385</v>
      </c>
      <c r="D6" s="80">
        <v>12902.98</v>
      </c>
      <c r="E6" s="81" t="s">
        <v>556</v>
      </c>
      <c r="F6" s="82" t="s">
        <v>555</v>
      </c>
      <c r="G6" s="84">
        <v>47053</v>
      </c>
      <c r="K6" s="73"/>
    </row>
    <row r="7" spans="1:11" ht="35.1" customHeight="1" x14ac:dyDescent="0.2">
      <c r="A7" s="77">
        <v>5</v>
      </c>
      <c r="B7" s="78">
        <v>43941</v>
      </c>
      <c r="C7" s="79" t="s">
        <v>130</v>
      </c>
      <c r="D7" s="80">
        <v>16175.59</v>
      </c>
      <c r="E7" s="81" t="s">
        <v>554</v>
      </c>
      <c r="F7" s="82" t="s">
        <v>555</v>
      </c>
      <c r="G7" s="84">
        <v>45766</v>
      </c>
      <c r="K7" s="73"/>
    </row>
    <row r="8" spans="1:11" ht="35.1" customHeight="1" x14ac:dyDescent="0.2">
      <c r="A8" s="77">
        <v>6</v>
      </c>
      <c r="B8" s="78">
        <v>43941</v>
      </c>
      <c r="C8" s="79" t="s">
        <v>130</v>
      </c>
      <c r="D8" s="80">
        <v>63416.62</v>
      </c>
      <c r="E8" s="81" t="s">
        <v>554</v>
      </c>
      <c r="F8" s="82" t="s">
        <v>555</v>
      </c>
      <c r="G8" s="84">
        <v>45766</v>
      </c>
      <c r="K8" s="73"/>
    </row>
    <row r="9" spans="1:11" ht="35.1" customHeight="1" x14ac:dyDescent="0.2">
      <c r="A9" s="77">
        <v>7</v>
      </c>
      <c r="B9" s="78">
        <v>44537</v>
      </c>
      <c r="C9" s="79" t="s">
        <v>385</v>
      </c>
      <c r="D9" s="80">
        <v>19242.47</v>
      </c>
      <c r="E9" s="81" t="s">
        <v>557</v>
      </c>
      <c r="F9" s="82" t="s">
        <v>558</v>
      </c>
      <c r="G9" s="84">
        <v>46304</v>
      </c>
      <c r="K9" s="73"/>
    </row>
    <row r="10" spans="1:11" ht="35.1" customHeight="1" x14ac:dyDescent="0.2">
      <c r="A10" s="77">
        <v>8</v>
      </c>
      <c r="B10" s="78">
        <v>45258</v>
      </c>
      <c r="C10" s="79" t="s">
        <v>385</v>
      </c>
      <c r="D10" s="80">
        <v>36366.050000000003</v>
      </c>
      <c r="E10" s="81" t="s">
        <v>559</v>
      </c>
      <c r="F10" s="82" t="s">
        <v>558</v>
      </c>
      <c r="G10" s="84">
        <v>46322</v>
      </c>
      <c r="K10" s="73"/>
    </row>
    <row r="11" spans="1:11" ht="35.1" customHeight="1" x14ac:dyDescent="0.2">
      <c r="A11" s="77">
        <v>9</v>
      </c>
      <c r="B11" s="78">
        <v>45273</v>
      </c>
      <c r="C11" s="79" t="s">
        <v>385</v>
      </c>
      <c r="D11" s="80">
        <v>45059.39</v>
      </c>
      <c r="E11" s="81" t="s">
        <v>559</v>
      </c>
      <c r="F11" s="82" t="s">
        <v>558</v>
      </c>
      <c r="G11" s="84">
        <v>46357</v>
      </c>
      <c r="K11" s="73"/>
    </row>
    <row r="12" spans="1:11" ht="35.1" customHeight="1" x14ac:dyDescent="0.2">
      <c r="A12" s="77">
        <v>10</v>
      </c>
      <c r="B12" s="78">
        <v>44970</v>
      </c>
      <c r="C12" s="79" t="s">
        <v>385</v>
      </c>
      <c r="D12" s="80">
        <v>6451.5</v>
      </c>
      <c r="E12" s="81" t="s">
        <v>556</v>
      </c>
      <c r="F12" s="82" t="s">
        <v>558</v>
      </c>
      <c r="G12" s="84">
        <v>46798</v>
      </c>
      <c r="K12" s="73"/>
    </row>
    <row r="13" spans="1:11" ht="35.1" customHeight="1" x14ac:dyDescent="0.2">
      <c r="A13" s="77">
        <v>11</v>
      </c>
      <c r="B13" s="78">
        <v>45359</v>
      </c>
      <c r="C13" s="79" t="s">
        <v>385</v>
      </c>
      <c r="D13" s="80">
        <v>924.92</v>
      </c>
      <c r="E13" s="81" t="s">
        <v>560</v>
      </c>
      <c r="F13" s="82" t="s">
        <v>561</v>
      </c>
      <c r="G13" s="84">
        <v>45744</v>
      </c>
      <c r="K13" s="73"/>
    </row>
    <row r="14" spans="1:11" ht="35.1" customHeight="1" x14ac:dyDescent="0.2">
      <c r="A14" s="77">
        <v>12</v>
      </c>
      <c r="B14" s="78">
        <v>45364</v>
      </c>
      <c r="C14" s="79" t="s">
        <v>385</v>
      </c>
      <c r="D14" s="80">
        <v>744.2</v>
      </c>
      <c r="E14" s="81" t="s">
        <v>562</v>
      </c>
      <c r="F14" s="82" t="s">
        <v>561</v>
      </c>
      <c r="G14" s="84">
        <v>45746</v>
      </c>
      <c r="K14" s="73"/>
    </row>
    <row r="15" spans="1:11" ht="35.1" customHeight="1" x14ac:dyDescent="0.2">
      <c r="A15" s="77">
        <v>13</v>
      </c>
      <c r="B15" s="78">
        <v>45364</v>
      </c>
      <c r="C15" s="79" t="s">
        <v>385</v>
      </c>
      <c r="D15" s="80">
        <v>5775.04</v>
      </c>
      <c r="E15" s="81" t="s">
        <v>562</v>
      </c>
      <c r="F15" s="82" t="s">
        <v>561</v>
      </c>
      <c r="G15" s="84">
        <v>45746</v>
      </c>
      <c r="K15" s="73"/>
    </row>
    <row r="16" spans="1:11" ht="35.1" customHeight="1" x14ac:dyDescent="0.2">
      <c r="A16" s="77">
        <v>14</v>
      </c>
      <c r="B16" s="78">
        <v>45441</v>
      </c>
      <c r="C16" s="79" t="s">
        <v>385</v>
      </c>
      <c r="D16" s="80">
        <v>22529.7</v>
      </c>
      <c r="E16" s="81" t="s">
        <v>559</v>
      </c>
      <c r="F16" s="82" t="s">
        <v>558</v>
      </c>
      <c r="G16" s="84">
        <v>46507</v>
      </c>
      <c r="K16" s="73"/>
    </row>
    <row r="17" spans="1:11" ht="35.1" customHeight="1" x14ac:dyDescent="0.2">
      <c r="A17" s="77">
        <v>15</v>
      </c>
      <c r="B17" s="78">
        <v>45295</v>
      </c>
      <c r="C17" s="79" t="s">
        <v>130</v>
      </c>
      <c r="D17" s="80">
        <v>2000</v>
      </c>
      <c r="E17" s="81" t="s">
        <v>563</v>
      </c>
      <c r="F17" s="82" t="s">
        <v>561</v>
      </c>
      <c r="G17" s="84">
        <v>45746</v>
      </c>
      <c r="K17" s="73"/>
    </row>
    <row r="18" spans="1:11" ht="35.1" customHeight="1" x14ac:dyDescent="0.2">
      <c r="A18" s="77">
        <v>16</v>
      </c>
      <c r="B18" s="78">
        <v>45338</v>
      </c>
      <c r="C18" s="79" t="s">
        <v>385</v>
      </c>
      <c r="D18" s="80">
        <v>3715.91</v>
      </c>
      <c r="E18" s="81" t="s">
        <v>564</v>
      </c>
      <c r="F18" s="82" t="s">
        <v>561</v>
      </c>
      <c r="G18" s="84">
        <v>45718</v>
      </c>
      <c r="K18" s="73"/>
    </row>
    <row r="19" spans="1:11" ht="35.1" customHeight="1" x14ac:dyDescent="0.2">
      <c r="A19" s="77">
        <v>17</v>
      </c>
      <c r="B19" s="78">
        <v>45441</v>
      </c>
      <c r="C19" s="79" t="s">
        <v>385</v>
      </c>
      <c r="D19" s="80">
        <v>22529.7</v>
      </c>
      <c r="E19" s="81" t="s">
        <v>559</v>
      </c>
      <c r="F19" s="82" t="s">
        <v>558</v>
      </c>
      <c r="G19" s="84">
        <v>46507</v>
      </c>
      <c r="K19" s="73"/>
    </row>
    <row r="20" spans="1:11" ht="35.1" customHeight="1" x14ac:dyDescent="0.2">
      <c r="A20" s="77">
        <v>18</v>
      </c>
      <c r="B20" s="78">
        <v>45447</v>
      </c>
      <c r="C20" s="79" t="s">
        <v>385</v>
      </c>
      <c r="D20" s="80">
        <v>18183.03</v>
      </c>
      <c r="E20" s="81" t="s">
        <v>559</v>
      </c>
      <c r="F20" s="82" t="s">
        <v>558</v>
      </c>
      <c r="G20" s="84">
        <v>46507</v>
      </c>
      <c r="K20" s="73"/>
    </row>
    <row r="21" spans="1:11" ht="35.1" customHeight="1" x14ac:dyDescent="0.2">
      <c r="A21" s="77">
        <v>19</v>
      </c>
      <c r="B21" s="78">
        <v>45454</v>
      </c>
      <c r="C21" s="79" t="s">
        <v>385</v>
      </c>
      <c r="D21" s="80">
        <v>4272.5200000000004</v>
      </c>
      <c r="E21" s="81" t="s">
        <v>565</v>
      </c>
      <c r="F21" s="82" t="s">
        <v>558</v>
      </c>
      <c r="G21" s="84">
        <v>45822</v>
      </c>
      <c r="K21" s="73"/>
    </row>
    <row r="22" spans="1:11" s="92" customFormat="1" ht="35.1" customHeight="1" thickBot="1" x14ac:dyDescent="0.3">
      <c r="A22" s="85">
        <v>20</v>
      </c>
      <c r="B22" s="86">
        <v>45278</v>
      </c>
      <c r="C22" s="87" t="s">
        <v>385</v>
      </c>
      <c r="D22" s="88">
        <v>1484</v>
      </c>
      <c r="E22" s="89" t="s">
        <v>566</v>
      </c>
      <c r="F22" s="90" t="s">
        <v>561</v>
      </c>
      <c r="G22" s="91">
        <v>45689</v>
      </c>
    </row>
    <row r="23" spans="1:11" ht="39.950000000000003" customHeight="1" thickBot="1" x14ac:dyDescent="0.25">
      <c r="A23" s="93" t="s">
        <v>567</v>
      </c>
      <c r="B23" s="94"/>
      <c r="C23" s="94"/>
      <c r="D23" s="95">
        <f>SUM(D2:D22)</f>
        <v>324073.42000000004</v>
      </c>
      <c r="E23" s="96"/>
      <c r="F23" s="97"/>
      <c r="G23" s="98"/>
    </row>
    <row r="24" spans="1:11" ht="39.950000000000003" customHeight="1" thickBot="1" x14ac:dyDescent="0.25">
      <c r="A24" s="71" t="s">
        <v>546</v>
      </c>
      <c r="B24" s="71" t="s">
        <v>547</v>
      </c>
      <c r="C24" s="71" t="s">
        <v>2</v>
      </c>
      <c r="D24" s="71" t="s">
        <v>548</v>
      </c>
      <c r="E24" s="71" t="s">
        <v>4</v>
      </c>
      <c r="F24" s="71" t="s">
        <v>5</v>
      </c>
      <c r="G24" s="71" t="s">
        <v>7</v>
      </c>
    </row>
    <row r="25" spans="1:11" ht="39.950000000000003" customHeight="1" thickBot="1" x14ac:dyDescent="0.25">
      <c r="A25" s="99" t="s">
        <v>568</v>
      </c>
      <c r="B25" s="100"/>
      <c r="C25" s="100"/>
      <c r="D25" s="100"/>
      <c r="E25" s="100"/>
      <c r="F25" s="100"/>
      <c r="G25" s="101"/>
    </row>
    <row r="26" spans="1:11" ht="24.95" customHeight="1" x14ac:dyDescent="0.25">
      <c r="A26" s="102">
        <v>1</v>
      </c>
      <c r="B26" s="103" t="s">
        <v>569</v>
      </c>
      <c r="C26" s="104" t="s">
        <v>10</v>
      </c>
      <c r="D26" s="105">
        <v>10000</v>
      </c>
      <c r="E26" s="106" t="s">
        <v>570</v>
      </c>
      <c r="F26" s="107" t="s">
        <v>561</v>
      </c>
      <c r="G26" s="108" t="s">
        <v>569</v>
      </c>
    </row>
    <row r="27" spans="1:11" ht="24.95" customHeight="1" x14ac:dyDescent="0.25">
      <c r="A27" s="109">
        <v>2</v>
      </c>
      <c r="B27" s="110" t="s">
        <v>571</v>
      </c>
      <c r="C27" s="111" t="s">
        <v>10</v>
      </c>
      <c r="D27" s="112">
        <v>10000</v>
      </c>
      <c r="E27" s="113" t="s">
        <v>570</v>
      </c>
      <c r="F27" s="114" t="s">
        <v>561</v>
      </c>
      <c r="G27" s="115" t="s">
        <v>571</v>
      </c>
    </row>
    <row r="28" spans="1:11" ht="24.95" customHeight="1" x14ac:dyDescent="0.25">
      <c r="A28" s="109">
        <v>3</v>
      </c>
      <c r="B28" s="110" t="s">
        <v>572</v>
      </c>
      <c r="C28" s="111" t="s">
        <v>10</v>
      </c>
      <c r="D28" s="112">
        <v>20000</v>
      </c>
      <c r="E28" s="111" t="s">
        <v>573</v>
      </c>
      <c r="F28" s="114" t="s">
        <v>561</v>
      </c>
      <c r="G28" s="115" t="s">
        <v>572</v>
      </c>
    </row>
    <row r="29" spans="1:11" ht="24.95" customHeight="1" x14ac:dyDescent="0.25">
      <c r="A29" s="109">
        <v>4</v>
      </c>
      <c r="B29" s="116">
        <v>45295</v>
      </c>
      <c r="C29" s="111" t="s">
        <v>574</v>
      </c>
      <c r="D29" s="112">
        <v>4945.79</v>
      </c>
      <c r="E29" s="111" t="s">
        <v>575</v>
      </c>
      <c r="F29" s="114" t="s">
        <v>561</v>
      </c>
      <c r="G29" s="117">
        <v>45295</v>
      </c>
    </row>
    <row r="30" spans="1:11" ht="24.95" customHeight="1" x14ac:dyDescent="0.25">
      <c r="A30" s="109">
        <v>5</v>
      </c>
      <c r="B30" s="110" t="s">
        <v>576</v>
      </c>
      <c r="C30" s="111" t="s">
        <v>10</v>
      </c>
      <c r="D30" s="112">
        <v>10000</v>
      </c>
      <c r="E30" s="113" t="s">
        <v>577</v>
      </c>
      <c r="F30" s="114" t="s">
        <v>561</v>
      </c>
      <c r="G30" s="115" t="s">
        <v>576</v>
      </c>
    </row>
    <row r="31" spans="1:11" ht="24.95" customHeight="1" x14ac:dyDescent="0.25">
      <c r="A31" s="109">
        <v>6</v>
      </c>
      <c r="B31" s="110" t="s">
        <v>578</v>
      </c>
      <c r="C31" s="111" t="s">
        <v>55</v>
      </c>
      <c r="D31" s="112">
        <v>13272.28</v>
      </c>
      <c r="E31" s="113" t="s">
        <v>579</v>
      </c>
      <c r="F31" s="114" t="s">
        <v>561</v>
      </c>
      <c r="G31" s="115" t="s">
        <v>578</v>
      </c>
    </row>
    <row r="32" spans="1:11" ht="24.95" customHeight="1" x14ac:dyDescent="0.25">
      <c r="A32" s="109">
        <v>7</v>
      </c>
      <c r="B32" s="116">
        <v>45282</v>
      </c>
      <c r="C32" s="111" t="s">
        <v>574</v>
      </c>
      <c r="D32" s="112">
        <v>15662.07</v>
      </c>
      <c r="E32" s="113" t="s">
        <v>580</v>
      </c>
      <c r="F32" s="114" t="s">
        <v>561</v>
      </c>
      <c r="G32" s="117" t="s">
        <v>581</v>
      </c>
    </row>
    <row r="33" spans="1:7" ht="24.95" customHeight="1" x14ac:dyDescent="0.25">
      <c r="A33" s="109">
        <v>8</v>
      </c>
      <c r="B33" s="116" t="s">
        <v>582</v>
      </c>
      <c r="C33" s="111" t="s">
        <v>10</v>
      </c>
      <c r="D33" s="112">
        <v>10000</v>
      </c>
      <c r="E33" s="113" t="s">
        <v>583</v>
      </c>
      <c r="F33" s="114" t="s">
        <v>561</v>
      </c>
      <c r="G33" s="117" t="s">
        <v>582</v>
      </c>
    </row>
    <row r="34" spans="1:7" ht="24.95" customHeight="1" x14ac:dyDescent="0.25">
      <c r="A34" s="109">
        <v>9</v>
      </c>
      <c r="B34" s="110" t="s">
        <v>584</v>
      </c>
      <c r="C34" s="111" t="s">
        <v>10</v>
      </c>
      <c r="D34" s="112">
        <v>20000</v>
      </c>
      <c r="E34" s="113" t="s">
        <v>585</v>
      </c>
      <c r="F34" s="114" t="s">
        <v>561</v>
      </c>
      <c r="G34" s="115" t="s">
        <v>584</v>
      </c>
    </row>
    <row r="35" spans="1:7" ht="24.95" customHeight="1" x14ac:dyDescent="0.25">
      <c r="A35" s="109">
        <v>10</v>
      </c>
      <c r="B35" s="116">
        <v>45126</v>
      </c>
      <c r="C35" s="111" t="s">
        <v>10</v>
      </c>
      <c r="D35" s="112">
        <v>10000</v>
      </c>
      <c r="E35" s="113" t="s">
        <v>586</v>
      </c>
      <c r="F35" s="114" t="s">
        <v>561</v>
      </c>
      <c r="G35" s="117" t="s">
        <v>587</v>
      </c>
    </row>
    <row r="36" spans="1:7" ht="24.95" customHeight="1" x14ac:dyDescent="0.25">
      <c r="A36" s="109">
        <v>11</v>
      </c>
      <c r="B36" s="116">
        <v>45279</v>
      </c>
      <c r="C36" s="111" t="s">
        <v>10</v>
      </c>
      <c r="D36" s="112">
        <v>10000</v>
      </c>
      <c r="E36" s="113" t="s">
        <v>588</v>
      </c>
      <c r="F36" s="114" t="s">
        <v>561</v>
      </c>
      <c r="G36" s="117" t="s">
        <v>589</v>
      </c>
    </row>
    <row r="37" spans="1:7" ht="24.95" customHeight="1" x14ac:dyDescent="0.25">
      <c r="A37" s="109">
        <v>12</v>
      </c>
      <c r="B37" s="110" t="s">
        <v>590</v>
      </c>
      <c r="C37" s="111" t="s">
        <v>10</v>
      </c>
      <c r="D37" s="112">
        <v>1000</v>
      </c>
      <c r="E37" s="113" t="s">
        <v>591</v>
      </c>
      <c r="F37" s="114" t="s">
        <v>561</v>
      </c>
      <c r="G37" s="115" t="s">
        <v>590</v>
      </c>
    </row>
    <row r="38" spans="1:7" ht="24.95" customHeight="1" x14ac:dyDescent="0.25">
      <c r="A38" s="109">
        <v>13</v>
      </c>
      <c r="B38" s="110" t="s">
        <v>592</v>
      </c>
      <c r="C38" s="111" t="s">
        <v>10</v>
      </c>
      <c r="D38" s="112">
        <v>75000</v>
      </c>
      <c r="E38" s="113" t="s">
        <v>593</v>
      </c>
      <c r="F38" s="114" t="s">
        <v>561</v>
      </c>
      <c r="G38" s="115" t="s">
        <v>592</v>
      </c>
    </row>
    <row r="39" spans="1:7" ht="24.95" customHeight="1" x14ac:dyDescent="0.25">
      <c r="A39" s="109">
        <v>14</v>
      </c>
      <c r="B39" s="110" t="s">
        <v>594</v>
      </c>
      <c r="C39" s="111" t="s">
        <v>595</v>
      </c>
      <c r="D39" s="112">
        <v>25191.439999999999</v>
      </c>
      <c r="E39" s="113" t="s">
        <v>596</v>
      </c>
      <c r="F39" s="114" t="s">
        <v>561</v>
      </c>
      <c r="G39" s="115" t="s">
        <v>594</v>
      </c>
    </row>
    <row r="40" spans="1:7" ht="24.95" customHeight="1" x14ac:dyDescent="0.25">
      <c r="A40" s="109">
        <v>15</v>
      </c>
      <c r="B40" s="110" t="s">
        <v>597</v>
      </c>
      <c r="C40" s="111" t="s">
        <v>595</v>
      </c>
      <c r="D40" s="112">
        <v>19330</v>
      </c>
      <c r="E40" s="113" t="s">
        <v>598</v>
      </c>
      <c r="F40" s="114" t="s">
        <v>561</v>
      </c>
      <c r="G40" s="115" t="s">
        <v>597</v>
      </c>
    </row>
    <row r="41" spans="1:7" ht="24.95" customHeight="1" x14ac:dyDescent="0.25">
      <c r="A41" s="109">
        <v>16</v>
      </c>
      <c r="B41" s="110" t="s">
        <v>415</v>
      </c>
      <c r="C41" s="111" t="s">
        <v>10</v>
      </c>
      <c r="D41" s="112">
        <v>10000</v>
      </c>
      <c r="E41" s="113" t="s">
        <v>599</v>
      </c>
      <c r="F41" s="114" t="s">
        <v>561</v>
      </c>
      <c r="G41" s="115" t="s">
        <v>415</v>
      </c>
    </row>
    <row r="42" spans="1:7" ht="24.95" customHeight="1" x14ac:dyDescent="0.25">
      <c r="A42" s="109">
        <v>17</v>
      </c>
      <c r="B42" s="110" t="s">
        <v>600</v>
      </c>
      <c r="C42" s="111" t="s">
        <v>10</v>
      </c>
      <c r="D42" s="112">
        <v>10000</v>
      </c>
      <c r="E42" s="113" t="s">
        <v>601</v>
      </c>
      <c r="F42" s="114" t="s">
        <v>561</v>
      </c>
      <c r="G42" s="115" t="s">
        <v>600</v>
      </c>
    </row>
    <row r="43" spans="1:7" ht="24.95" customHeight="1" x14ac:dyDescent="0.25">
      <c r="A43" s="109">
        <v>18</v>
      </c>
      <c r="B43" s="110" t="s">
        <v>600</v>
      </c>
      <c r="C43" s="111" t="s">
        <v>10</v>
      </c>
      <c r="D43" s="112">
        <v>2000</v>
      </c>
      <c r="E43" s="113" t="s">
        <v>601</v>
      </c>
      <c r="F43" s="114" t="s">
        <v>558</v>
      </c>
      <c r="G43" s="115" t="s">
        <v>600</v>
      </c>
    </row>
    <row r="44" spans="1:7" ht="24.95" customHeight="1" x14ac:dyDescent="0.25">
      <c r="A44" s="109">
        <v>19</v>
      </c>
      <c r="B44" s="110" t="s">
        <v>602</v>
      </c>
      <c r="C44" s="111" t="s">
        <v>10</v>
      </c>
      <c r="D44" s="112">
        <v>1000</v>
      </c>
      <c r="E44" s="113" t="s">
        <v>601</v>
      </c>
      <c r="F44" s="114" t="s">
        <v>558</v>
      </c>
      <c r="G44" s="115" t="s">
        <v>602</v>
      </c>
    </row>
    <row r="45" spans="1:7" ht="24.95" customHeight="1" x14ac:dyDescent="0.25">
      <c r="A45" s="109">
        <v>20</v>
      </c>
      <c r="B45" s="110" t="s">
        <v>602</v>
      </c>
      <c r="C45" s="111" t="s">
        <v>10</v>
      </c>
      <c r="D45" s="112">
        <v>2000</v>
      </c>
      <c r="E45" s="113" t="s">
        <v>601</v>
      </c>
      <c r="F45" s="114" t="s">
        <v>558</v>
      </c>
      <c r="G45" s="115" t="s">
        <v>602</v>
      </c>
    </row>
    <row r="46" spans="1:7" ht="24.95" customHeight="1" x14ac:dyDescent="0.25">
      <c r="A46" s="109">
        <v>21</v>
      </c>
      <c r="B46" s="110" t="s">
        <v>602</v>
      </c>
      <c r="C46" s="111" t="s">
        <v>10</v>
      </c>
      <c r="D46" s="112">
        <v>2000</v>
      </c>
      <c r="E46" s="113" t="s">
        <v>601</v>
      </c>
      <c r="F46" s="114" t="s">
        <v>558</v>
      </c>
      <c r="G46" s="115" t="s">
        <v>602</v>
      </c>
    </row>
    <row r="47" spans="1:7" ht="24.95" customHeight="1" x14ac:dyDescent="0.25">
      <c r="A47" s="109">
        <v>22</v>
      </c>
      <c r="B47" s="110" t="s">
        <v>603</v>
      </c>
      <c r="C47" s="111" t="s">
        <v>10</v>
      </c>
      <c r="D47" s="112">
        <v>1000</v>
      </c>
      <c r="E47" s="113" t="s">
        <v>601</v>
      </c>
      <c r="F47" s="114" t="s">
        <v>558</v>
      </c>
      <c r="G47" s="115" t="s">
        <v>603</v>
      </c>
    </row>
    <row r="48" spans="1:7" ht="30" customHeight="1" x14ac:dyDescent="0.25">
      <c r="A48" s="109">
        <v>23</v>
      </c>
      <c r="B48" s="110" t="s">
        <v>604</v>
      </c>
      <c r="C48" s="111" t="s">
        <v>595</v>
      </c>
      <c r="D48" s="112">
        <v>23418.94</v>
      </c>
      <c r="E48" s="113" t="s">
        <v>605</v>
      </c>
      <c r="F48" s="114" t="s">
        <v>558</v>
      </c>
      <c r="G48" s="115" t="s">
        <v>604</v>
      </c>
    </row>
    <row r="49" spans="1:7" ht="30" customHeight="1" x14ac:dyDescent="0.25">
      <c r="A49" s="109">
        <v>24</v>
      </c>
      <c r="B49" s="110" t="s">
        <v>606</v>
      </c>
      <c r="C49" s="111" t="s">
        <v>595</v>
      </c>
      <c r="D49" s="112">
        <v>19138.63</v>
      </c>
      <c r="E49" s="113" t="s">
        <v>607</v>
      </c>
      <c r="F49" s="114" t="s">
        <v>558</v>
      </c>
      <c r="G49" s="115" t="s">
        <v>606</v>
      </c>
    </row>
    <row r="50" spans="1:7" ht="30" customHeight="1" x14ac:dyDescent="0.25">
      <c r="A50" s="109">
        <v>25</v>
      </c>
      <c r="B50" s="110" t="s">
        <v>572</v>
      </c>
      <c r="C50" s="111" t="s">
        <v>595</v>
      </c>
      <c r="D50" s="112">
        <v>38000.92</v>
      </c>
      <c r="E50" s="113" t="s">
        <v>607</v>
      </c>
      <c r="F50" s="114" t="s">
        <v>558</v>
      </c>
      <c r="G50" s="115" t="s">
        <v>572</v>
      </c>
    </row>
    <row r="51" spans="1:7" ht="30" customHeight="1" x14ac:dyDescent="0.25">
      <c r="A51" s="109">
        <v>26</v>
      </c>
      <c r="B51" s="110" t="s">
        <v>608</v>
      </c>
      <c r="C51" s="111" t="s">
        <v>595</v>
      </c>
      <c r="D51" s="112">
        <v>13314.23</v>
      </c>
      <c r="E51" s="113" t="s">
        <v>607</v>
      </c>
      <c r="F51" s="114" t="s">
        <v>558</v>
      </c>
      <c r="G51" s="115" t="s">
        <v>608</v>
      </c>
    </row>
    <row r="52" spans="1:7" ht="30.75" customHeight="1" x14ac:dyDescent="0.25">
      <c r="A52" s="109">
        <v>27</v>
      </c>
      <c r="B52" s="118" t="s">
        <v>609</v>
      </c>
      <c r="C52" s="119" t="s">
        <v>595</v>
      </c>
      <c r="D52" s="120">
        <v>21155.4</v>
      </c>
      <c r="E52" s="121" t="s">
        <v>607</v>
      </c>
      <c r="F52" s="114" t="s">
        <v>558</v>
      </c>
      <c r="G52" s="115" t="s">
        <v>609</v>
      </c>
    </row>
    <row r="53" spans="1:7" ht="24.95" customHeight="1" x14ac:dyDescent="0.25">
      <c r="A53" s="109">
        <v>28</v>
      </c>
      <c r="B53" s="118" t="s">
        <v>610</v>
      </c>
      <c r="C53" s="119" t="s">
        <v>10</v>
      </c>
      <c r="D53" s="120">
        <v>1000</v>
      </c>
      <c r="E53" s="119" t="s">
        <v>591</v>
      </c>
      <c r="F53" s="114" t="s">
        <v>561</v>
      </c>
      <c r="G53" s="115" t="s">
        <v>610</v>
      </c>
    </row>
    <row r="54" spans="1:7" ht="24.95" customHeight="1" x14ac:dyDescent="0.25">
      <c r="A54" s="109">
        <v>29</v>
      </c>
      <c r="B54" s="122">
        <v>45587</v>
      </c>
      <c r="C54" s="119" t="s">
        <v>10</v>
      </c>
      <c r="D54" s="120">
        <v>1000</v>
      </c>
      <c r="E54" s="119" t="s">
        <v>611</v>
      </c>
      <c r="F54" s="114" t="s">
        <v>561</v>
      </c>
      <c r="G54" s="117">
        <v>45587</v>
      </c>
    </row>
    <row r="55" spans="1:7" ht="24.95" customHeight="1" x14ac:dyDescent="0.25">
      <c r="A55" s="109">
        <v>30</v>
      </c>
      <c r="B55" s="118" t="s">
        <v>612</v>
      </c>
      <c r="C55" s="119" t="s">
        <v>10</v>
      </c>
      <c r="D55" s="120">
        <v>2000</v>
      </c>
      <c r="E55" s="121" t="s">
        <v>588</v>
      </c>
      <c r="F55" s="114" t="s">
        <v>561</v>
      </c>
      <c r="G55" s="115" t="s">
        <v>612</v>
      </c>
    </row>
    <row r="56" spans="1:7" ht="24.95" customHeight="1" x14ac:dyDescent="0.25">
      <c r="A56" s="109">
        <v>31</v>
      </c>
      <c r="B56" s="118" t="s">
        <v>613</v>
      </c>
      <c r="C56" s="119" t="s">
        <v>10</v>
      </c>
      <c r="D56" s="120">
        <v>2000</v>
      </c>
      <c r="E56" s="121" t="s">
        <v>588</v>
      </c>
      <c r="F56" s="114" t="s">
        <v>561</v>
      </c>
      <c r="G56" s="115" t="s">
        <v>613</v>
      </c>
    </row>
    <row r="57" spans="1:7" ht="24.95" customHeight="1" x14ac:dyDescent="0.25">
      <c r="A57" s="109">
        <v>32</v>
      </c>
      <c r="B57" s="118" t="s">
        <v>614</v>
      </c>
      <c r="C57" s="119" t="s">
        <v>10</v>
      </c>
      <c r="D57" s="120">
        <v>10000</v>
      </c>
      <c r="E57" s="121" t="s">
        <v>583</v>
      </c>
      <c r="F57" s="114" t="s">
        <v>561</v>
      </c>
      <c r="G57" s="115" t="s">
        <v>614</v>
      </c>
    </row>
    <row r="58" spans="1:7" ht="24.95" customHeight="1" x14ac:dyDescent="0.25">
      <c r="A58" s="109">
        <v>33</v>
      </c>
      <c r="B58" s="118" t="s">
        <v>592</v>
      </c>
      <c r="C58" s="119" t="s">
        <v>10</v>
      </c>
      <c r="D58" s="120">
        <v>20000</v>
      </c>
      <c r="E58" s="121" t="s">
        <v>593</v>
      </c>
      <c r="F58" s="114" t="s">
        <v>561</v>
      </c>
      <c r="G58" s="115" t="s">
        <v>592</v>
      </c>
    </row>
    <row r="59" spans="1:7" ht="24.95" customHeight="1" x14ac:dyDescent="0.25">
      <c r="A59" s="109">
        <v>34</v>
      </c>
      <c r="B59" s="122">
        <v>45211</v>
      </c>
      <c r="C59" s="119" t="s">
        <v>10</v>
      </c>
      <c r="D59" s="120">
        <v>10000</v>
      </c>
      <c r="E59" s="121" t="s">
        <v>615</v>
      </c>
      <c r="F59" s="114" t="s">
        <v>561</v>
      </c>
      <c r="G59" s="117" t="s">
        <v>616</v>
      </c>
    </row>
    <row r="60" spans="1:7" ht="24.95" customHeight="1" x14ac:dyDescent="0.25">
      <c r="A60" s="109">
        <v>35</v>
      </c>
      <c r="B60" s="122">
        <v>45573</v>
      </c>
      <c r="C60" s="119" t="s">
        <v>10</v>
      </c>
      <c r="D60" s="120">
        <v>20000</v>
      </c>
      <c r="E60" s="121" t="s">
        <v>585</v>
      </c>
      <c r="F60" s="114" t="s">
        <v>561</v>
      </c>
      <c r="G60" s="117">
        <v>45573</v>
      </c>
    </row>
    <row r="61" spans="1:7" ht="24.95" customHeight="1" x14ac:dyDescent="0.25">
      <c r="A61" s="109">
        <v>36</v>
      </c>
      <c r="B61" s="118" t="s">
        <v>617</v>
      </c>
      <c r="C61" s="119" t="s">
        <v>10</v>
      </c>
      <c r="D61" s="120">
        <v>2000</v>
      </c>
      <c r="E61" s="121" t="s">
        <v>586</v>
      </c>
      <c r="F61" s="114" t="s">
        <v>561</v>
      </c>
      <c r="G61" s="115" t="s">
        <v>617</v>
      </c>
    </row>
    <row r="62" spans="1:7" ht="24.95" customHeight="1" x14ac:dyDescent="0.25">
      <c r="A62" s="109">
        <v>37</v>
      </c>
      <c r="B62" s="122" t="s">
        <v>618</v>
      </c>
      <c r="C62" s="119" t="s">
        <v>10</v>
      </c>
      <c r="D62" s="120">
        <v>2000</v>
      </c>
      <c r="E62" s="121" t="s">
        <v>619</v>
      </c>
      <c r="F62" s="114" t="s">
        <v>561</v>
      </c>
      <c r="G62" s="117" t="s">
        <v>618</v>
      </c>
    </row>
    <row r="63" spans="1:7" ht="24.95" customHeight="1" x14ac:dyDescent="0.25">
      <c r="A63" s="109">
        <v>38</v>
      </c>
      <c r="B63" s="122" t="s">
        <v>253</v>
      </c>
      <c r="C63" s="119" t="s">
        <v>55</v>
      </c>
      <c r="D63" s="120">
        <v>2400</v>
      </c>
      <c r="E63" s="123" t="s">
        <v>580</v>
      </c>
      <c r="F63" s="114" t="s">
        <v>561</v>
      </c>
      <c r="G63" s="117" t="s">
        <v>253</v>
      </c>
    </row>
    <row r="64" spans="1:7" ht="24.95" customHeight="1" x14ac:dyDescent="0.25">
      <c r="A64" s="109">
        <v>39</v>
      </c>
      <c r="B64" s="122">
        <v>45580</v>
      </c>
      <c r="C64" s="119" t="s">
        <v>10</v>
      </c>
      <c r="D64" s="120">
        <v>1000</v>
      </c>
      <c r="E64" s="121" t="s">
        <v>620</v>
      </c>
      <c r="F64" s="114" t="s">
        <v>561</v>
      </c>
      <c r="G64" s="117">
        <v>45580</v>
      </c>
    </row>
    <row r="65" spans="1:7" ht="24.95" customHeight="1" x14ac:dyDescent="0.25">
      <c r="A65" s="109">
        <v>40</v>
      </c>
      <c r="B65" s="122" t="s">
        <v>253</v>
      </c>
      <c r="C65" s="119" t="s">
        <v>55</v>
      </c>
      <c r="D65" s="120">
        <v>2400</v>
      </c>
      <c r="E65" s="123" t="s">
        <v>580</v>
      </c>
      <c r="F65" s="114" t="s">
        <v>561</v>
      </c>
      <c r="G65" s="117" t="s">
        <v>253</v>
      </c>
    </row>
    <row r="66" spans="1:7" ht="24.95" customHeight="1" x14ac:dyDescent="0.25">
      <c r="A66" s="109">
        <v>41</v>
      </c>
      <c r="B66" s="118" t="s">
        <v>621</v>
      </c>
      <c r="C66" s="119" t="s">
        <v>10</v>
      </c>
      <c r="D66" s="120">
        <v>10000</v>
      </c>
      <c r="E66" s="121" t="s">
        <v>622</v>
      </c>
      <c r="F66" s="114" t="s">
        <v>561</v>
      </c>
      <c r="G66" s="115" t="s">
        <v>621</v>
      </c>
    </row>
    <row r="67" spans="1:7" ht="24.95" customHeight="1" x14ac:dyDescent="0.25">
      <c r="A67" s="109">
        <v>42</v>
      </c>
      <c r="B67" s="122" t="s">
        <v>253</v>
      </c>
      <c r="C67" s="119" t="s">
        <v>55</v>
      </c>
      <c r="D67" s="124">
        <v>1200</v>
      </c>
      <c r="E67" s="123" t="s">
        <v>580</v>
      </c>
      <c r="F67" s="114" t="s">
        <v>561</v>
      </c>
      <c r="G67" s="117" t="s">
        <v>253</v>
      </c>
    </row>
    <row r="68" spans="1:7" ht="24.95" customHeight="1" thickBot="1" x14ac:dyDescent="0.3">
      <c r="A68" s="125">
        <v>43</v>
      </c>
      <c r="B68" s="126" t="s">
        <v>623</v>
      </c>
      <c r="C68" s="127" t="s">
        <v>10</v>
      </c>
      <c r="D68" s="124">
        <v>10000</v>
      </c>
      <c r="E68" s="128" t="s">
        <v>624</v>
      </c>
      <c r="F68" s="129" t="s">
        <v>561</v>
      </c>
      <c r="G68" s="130" t="s">
        <v>623</v>
      </c>
    </row>
    <row r="69" spans="1:7" ht="39.950000000000003" customHeight="1" thickBot="1" x14ac:dyDescent="0.25">
      <c r="A69" s="99" t="s">
        <v>567</v>
      </c>
      <c r="B69" s="100"/>
      <c r="C69" s="101"/>
      <c r="D69" s="131">
        <f>SUM(D26:D68)</f>
        <v>494429.7</v>
      </c>
      <c r="E69" s="132">
        <v>45718</v>
      </c>
      <c r="F69" s="133"/>
      <c r="G69" s="134"/>
    </row>
    <row r="70" spans="1:7" ht="39.950000000000003" customHeight="1" x14ac:dyDescent="0.2">
      <c r="A70" s="135">
        <v>1</v>
      </c>
      <c r="B70" s="136" t="s">
        <v>432</v>
      </c>
      <c r="C70" s="137" t="s">
        <v>10</v>
      </c>
      <c r="D70" s="138">
        <v>75000</v>
      </c>
      <c r="E70" s="137" t="s">
        <v>625</v>
      </c>
      <c r="F70" s="137" t="s">
        <v>626</v>
      </c>
      <c r="G70" s="139">
        <v>45822</v>
      </c>
    </row>
    <row r="71" spans="1:7" ht="39.950000000000003" customHeight="1" thickBot="1" x14ac:dyDescent="0.25">
      <c r="A71" s="140">
        <v>2</v>
      </c>
      <c r="B71" s="141" t="s">
        <v>627</v>
      </c>
      <c r="C71" s="142" t="s">
        <v>10</v>
      </c>
      <c r="D71" s="143">
        <v>132722.81</v>
      </c>
      <c r="E71" s="142" t="s">
        <v>625</v>
      </c>
      <c r="F71" s="142" t="s">
        <v>626</v>
      </c>
      <c r="G71" s="144">
        <v>45822</v>
      </c>
    </row>
    <row r="72" spans="1:7" ht="39.950000000000003" customHeight="1" thickBot="1" x14ac:dyDescent="0.25">
      <c r="A72" s="145"/>
      <c r="B72" s="146" t="s">
        <v>628</v>
      </c>
      <c r="C72" s="146"/>
      <c r="D72" s="146"/>
      <c r="E72" s="146"/>
      <c r="F72" s="146"/>
      <c r="G72" s="147"/>
    </row>
    <row r="73" spans="1:7" ht="39.950000000000003" customHeight="1" thickBot="1" x14ac:dyDescent="0.25">
      <c r="A73" s="148" t="s">
        <v>546</v>
      </c>
      <c r="B73" s="149" t="s">
        <v>547</v>
      </c>
      <c r="C73" s="149" t="s">
        <v>2</v>
      </c>
      <c r="D73" s="149" t="s">
        <v>548</v>
      </c>
      <c r="E73" s="149" t="s">
        <v>4</v>
      </c>
      <c r="F73" s="149" t="s">
        <v>5</v>
      </c>
      <c r="G73" s="150" t="s">
        <v>7</v>
      </c>
    </row>
    <row r="74" spans="1:7" ht="39.950000000000003" customHeight="1" thickBot="1" x14ac:dyDescent="0.25">
      <c r="A74" s="99" t="s">
        <v>629</v>
      </c>
      <c r="B74" s="100"/>
      <c r="C74" s="100"/>
      <c r="D74" s="100"/>
      <c r="E74" s="100"/>
      <c r="F74" s="100"/>
      <c r="G74" s="101"/>
    </row>
    <row r="75" spans="1:7" ht="39.950000000000003" customHeight="1" x14ac:dyDescent="0.2">
      <c r="A75" s="151">
        <v>1</v>
      </c>
      <c r="B75" s="152" t="s">
        <v>630</v>
      </c>
      <c r="C75" s="153" t="s">
        <v>631</v>
      </c>
      <c r="D75" s="154">
        <v>3848.96</v>
      </c>
      <c r="E75" s="155" t="s">
        <v>632</v>
      </c>
      <c r="F75" s="156" t="s">
        <v>633</v>
      </c>
      <c r="G75" s="157" t="s">
        <v>628</v>
      </c>
    </row>
    <row r="76" spans="1:7" ht="39.950000000000003" customHeight="1" x14ac:dyDescent="0.2">
      <c r="A76" s="158">
        <v>2</v>
      </c>
      <c r="B76" s="78" t="s">
        <v>634</v>
      </c>
      <c r="C76" s="82" t="s">
        <v>635</v>
      </c>
      <c r="D76" s="159">
        <v>10000</v>
      </c>
      <c r="E76" s="79" t="s">
        <v>636</v>
      </c>
      <c r="F76" s="82" t="s">
        <v>637</v>
      </c>
      <c r="G76" s="160" t="s">
        <v>638</v>
      </c>
    </row>
    <row r="77" spans="1:7" ht="39.950000000000003" customHeight="1" x14ac:dyDescent="0.2">
      <c r="A77" s="158">
        <v>3</v>
      </c>
      <c r="B77" s="78" t="s">
        <v>326</v>
      </c>
      <c r="C77" s="82" t="s">
        <v>639</v>
      </c>
      <c r="D77" s="159">
        <v>2000</v>
      </c>
      <c r="E77" s="79" t="s">
        <v>636</v>
      </c>
      <c r="F77" s="82" t="s">
        <v>637</v>
      </c>
      <c r="G77" s="160" t="s">
        <v>640</v>
      </c>
    </row>
    <row r="78" spans="1:7" ht="42.75" x14ac:dyDescent="0.2">
      <c r="A78" s="158">
        <v>4</v>
      </c>
      <c r="B78" s="78" t="s">
        <v>641</v>
      </c>
      <c r="C78" s="82" t="s">
        <v>642</v>
      </c>
      <c r="D78" s="159">
        <v>75000</v>
      </c>
      <c r="E78" s="161" t="s">
        <v>643</v>
      </c>
      <c r="F78" s="82" t="s">
        <v>637</v>
      </c>
      <c r="G78" s="160" t="s">
        <v>644</v>
      </c>
    </row>
    <row r="79" spans="1:7" ht="28.5" x14ac:dyDescent="0.2">
      <c r="A79" s="158">
        <v>5</v>
      </c>
      <c r="B79" s="78" t="s">
        <v>513</v>
      </c>
      <c r="C79" s="82" t="s">
        <v>645</v>
      </c>
      <c r="D79" s="159">
        <v>2115.91</v>
      </c>
      <c r="E79" s="79" t="s">
        <v>646</v>
      </c>
      <c r="F79" s="82" t="s">
        <v>647</v>
      </c>
      <c r="G79" s="160" t="s">
        <v>648</v>
      </c>
    </row>
    <row r="80" spans="1:7" ht="28.5" x14ac:dyDescent="0.2">
      <c r="A80" s="158">
        <v>6</v>
      </c>
      <c r="B80" s="78" t="s">
        <v>649</v>
      </c>
      <c r="C80" s="82" t="s">
        <v>650</v>
      </c>
      <c r="D80" s="159">
        <v>2000</v>
      </c>
      <c r="E80" s="79" t="s">
        <v>651</v>
      </c>
      <c r="F80" s="82" t="s">
        <v>652</v>
      </c>
      <c r="G80" s="160" t="s">
        <v>653</v>
      </c>
    </row>
    <row r="81" spans="1:7" ht="42.75" x14ac:dyDescent="0.2">
      <c r="A81" s="158">
        <v>7</v>
      </c>
      <c r="B81" s="78" t="s">
        <v>654</v>
      </c>
      <c r="C81" s="82" t="s">
        <v>655</v>
      </c>
      <c r="D81" s="159">
        <v>10000</v>
      </c>
      <c r="E81" s="79" t="s">
        <v>656</v>
      </c>
      <c r="F81" s="82" t="s">
        <v>637</v>
      </c>
      <c r="G81" s="160" t="s">
        <v>657</v>
      </c>
    </row>
    <row r="82" spans="1:7" ht="42.75" x14ac:dyDescent="0.2">
      <c r="A82" s="158">
        <v>8</v>
      </c>
      <c r="B82" s="78" t="s">
        <v>658</v>
      </c>
      <c r="C82" s="82" t="s">
        <v>659</v>
      </c>
      <c r="D82" s="159">
        <v>10000</v>
      </c>
      <c r="E82" s="79" t="s">
        <v>660</v>
      </c>
      <c r="F82" s="82" t="s">
        <v>637</v>
      </c>
      <c r="G82" s="160" t="s">
        <v>661</v>
      </c>
    </row>
    <row r="83" spans="1:7" ht="29.25" customHeight="1" thickBot="1" x14ac:dyDescent="0.3">
      <c r="A83" s="162" t="s">
        <v>567</v>
      </c>
      <c r="B83" s="163"/>
      <c r="C83" s="163"/>
      <c r="D83" s="164">
        <f>SUM(D75:D82)</f>
        <v>114964.87</v>
      </c>
      <c r="E83" s="165"/>
      <c r="F83" s="166"/>
      <c r="G83" s="167"/>
    </row>
    <row r="84" spans="1:7" ht="24.75" customHeight="1" thickBot="1" x14ac:dyDescent="0.3">
      <c r="A84" s="168"/>
      <c r="B84" s="169" t="s">
        <v>662</v>
      </c>
      <c r="G84" s="172"/>
    </row>
    <row r="85" spans="1:7" ht="39.75" customHeight="1" thickBot="1" x14ac:dyDescent="0.25">
      <c r="A85" s="173">
        <v>1</v>
      </c>
      <c r="B85" s="174" t="s">
        <v>663</v>
      </c>
      <c r="C85" s="175" t="s">
        <v>664</v>
      </c>
      <c r="D85" s="176">
        <v>540347.97</v>
      </c>
      <c r="E85" s="177" t="s">
        <v>665</v>
      </c>
      <c r="F85" s="178" t="s">
        <v>666</v>
      </c>
      <c r="G85" s="179" t="s">
        <v>667</v>
      </c>
    </row>
    <row r="86" spans="1:7" ht="39.75" customHeight="1" thickBot="1" x14ac:dyDescent="0.25">
      <c r="A86" s="173"/>
      <c r="B86" s="180"/>
      <c r="C86" s="181"/>
      <c r="D86" s="182"/>
      <c r="E86" s="177"/>
      <c r="F86" s="183"/>
      <c r="G86" s="184" t="s">
        <v>661</v>
      </c>
    </row>
    <row r="87" spans="1:7" ht="30.75" customHeight="1" thickBot="1" x14ac:dyDescent="0.3">
      <c r="A87" s="185"/>
      <c r="B87" s="186"/>
      <c r="C87" s="186"/>
      <c r="D87" s="186"/>
      <c r="E87" s="186"/>
      <c r="F87" s="186"/>
      <c r="G87" s="187"/>
    </row>
    <row r="88" spans="1:7" ht="30.75" customHeight="1" thickBot="1" x14ac:dyDescent="0.25">
      <c r="A88" s="148" t="s">
        <v>546</v>
      </c>
      <c r="B88" s="149" t="s">
        <v>547</v>
      </c>
      <c r="C88" s="149" t="s">
        <v>2</v>
      </c>
      <c r="D88" s="149" t="s">
        <v>548</v>
      </c>
      <c r="E88" s="149" t="s">
        <v>4</v>
      </c>
      <c r="F88" s="149" t="s">
        <v>5</v>
      </c>
      <c r="G88" s="150" t="s">
        <v>7</v>
      </c>
    </row>
    <row r="89" spans="1:7" ht="27.75" customHeight="1" thickBot="1" x14ac:dyDescent="0.3">
      <c r="A89" s="185" t="s">
        <v>668</v>
      </c>
      <c r="B89" s="186"/>
      <c r="C89" s="186"/>
      <c r="D89" s="186"/>
      <c r="E89" s="186"/>
      <c r="F89" s="186"/>
      <c r="G89" s="187"/>
    </row>
    <row r="90" spans="1:7" ht="38.25" x14ac:dyDescent="0.2">
      <c r="A90" s="188" t="s">
        <v>8</v>
      </c>
      <c r="B90" s="189" t="s">
        <v>669</v>
      </c>
      <c r="C90" s="190" t="s">
        <v>670</v>
      </c>
      <c r="D90" s="191">
        <v>6636.14</v>
      </c>
      <c r="E90" s="192" t="s">
        <v>671</v>
      </c>
      <c r="F90" s="193" t="s">
        <v>672</v>
      </c>
      <c r="G90" s="194" t="s">
        <v>673</v>
      </c>
    </row>
    <row r="91" spans="1:7" ht="51" x14ac:dyDescent="0.2">
      <c r="A91" s="195" t="s">
        <v>15</v>
      </c>
      <c r="B91" s="196" t="s">
        <v>674</v>
      </c>
      <c r="C91" s="197" t="s">
        <v>670</v>
      </c>
      <c r="D91" s="198">
        <v>6636.14</v>
      </c>
      <c r="E91" s="197" t="s">
        <v>675</v>
      </c>
      <c r="F91" s="199" t="s">
        <v>676</v>
      </c>
      <c r="G91" s="200" t="s">
        <v>677</v>
      </c>
    </row>
    <row r="92" spans="1:7" ht="102" x14ac:dyDescent="0.2">
      <c r="A92" s="195" t="s">
        <v>17</v>
      </c>
      <c r="B92" s="201" t="s">
        <v>678</v>
      </c>
      <c r="C92" s="197" t="s">
        <v>670</v>
      </c>
      <c r="D92" s="198">
        <v>6636.14</v>
      </c>
      <c r="E92" s="202" t="s">
        <v>679</v>
      </c>
      <c r="F92" s="203" t="s">
        <v>680</v>
      </c>
      <c r="G92" s="200" t="s">
        <v>681</v>
      </c>
    </row>
    <row r="93" spans="1:7" ht="63.75" x14ac:dyDescent="0.2">
      <c r="A93" s="195" t="s">
        <v>19</v>
      </c>
      <c r="B93" s="201" t="s">
        <v>682</v>
      </c>
      <c r="C93" s="197" t="s">
        <v>683</v>
      </c>
      <c r="D93" s="198">
        <v>13272.28</v>
      </c>
      <c r="E93" s="202" t="s">
        <v>684</v>
      </c>
      <c r="F93" s="203" t="s">
        <v>685</v>
      </c>
      <c r="G93" s="200" t="s">
        <v>686</v>
      </c>
    </row>
    <row r="94" spans="1:7" ht="51" x14ac:dyDescent="0.2">
      <c r="A94" s="195" t="s">
        <v>23</v>
      </c>
      <c r="B94" s="204" t="s">
        <v>687</v>
      </c>
      <c r="C94" s="202" t="s">
        <v>670</v>
      </c>
      <c r="D94" s="205">
        <v>6636.14</v>
      </c>
      <c r="E94" s="202" t="s">
        <v>688</v>
      </c>
      <c r="F94" s="203" t="s">
        <v>689</v>
      </c>
      <c r="G94" s="206" t="s">
        <v>690</v>
      </c>
    </row>
    <row r="95" spans="1:7" x14ac:dyDescent="0.2">
      <c r="A95" s="207" t="s">
        <v>25</v>
      </c>
      <c r="B95" s="208" t="s">
        <v>691</v>
      </c>
      <c r="C95" s="209" t="s">
        <v>683</v>
      </c>
      <c r="D95" s="210">
        <v>13272.28</v>
      </c>
      <c r="E95" s="209" t="s">
        <v>688</v>
      </c>
      <c r="F95" s="211" t="s">
        <v>692</v>
      </c>
      <c r="G95" s="212" t="s">
        <v>693</v>
      </c>
    </row>
    <row r="96" spans="1:7" ht="27.75" customHeight="1" x14ac:dyDescent="0.2">
      <c r="A96" s="207"/>
      <c r="B96" s="208"/>
      <c r="C96" s="209"/>
      <c r="D96" s="210"/>
      <c r="E96" s="209"/>
      <c r="F96" s="211"/>
      <c r="G96" s="212"/>
    </row>
    <row r="97" spans="1:7" ht="38.25" x14ac:dyDescent="0.2">
      <c r="A97" s="195" t="s">
        <v>28</v>
      </c>
      <c r="B97" s="201" t="s">
        <v>694</v>
      </c>
      <c r="C97" s="197" t="s">
        <v>670</v>
      </c>
      <c r="D97" s="198">
        <v>6636.14</v>
      </c>
      <c r="E97" s="202" t="s">
        <v>695</v>
      </c>
      <c r="F97" s="203" t="s">
        <v>696</v>
      </c>
      <c r="G97" s="213" t="s">
        <v>697</v>
      </c>
    </row>
    <row r="98" spans="1:7" ht="25.5" x14ac:dyDescent="0.2">
      <c r="A98" s="214" t="s">
        <v>30</v>
      </c>
      <c r="B98" s="215" t="s">
        <v>698</v>
      </c>
      <c r="C98" s="216" t="s">
        <v>699</v>
      </c>
      <c r="D98" s="217">
        <v>66361.41</v>
      </c>
      <c r="E98" s="216" t="s">
        <v>700</v>
      </c>
      <c r="F98" s="199" t="s">
        <v>701</v>
      </c>
      <c r="G98" s="218" t="s">
        <v>702</v>
      </c>
    </row>
    <row r="99" spans="1:7" ht="140.25" x14ac:dyDescent="0.2">
      <c r="A99" s="214"/>
      <c r="B99" s="215"/>
      <c r="C99" s="216"/>
      <c r="D99" s="217"/>
      <c r="E99" s="216"/>
      <c r="F99" s="199" t="s">
        <v>703</v>
      </c>
      <c r="G99" s="218"/>
    </row>
    <row r="100" spans="1:7" ht="63.75" x14ac:dyDescent="0.2">
      <c r="A100" s="219" t="s">
        <v>32</v>
      </c>
      <c r="B100" s="196" t="s">
        <v>704</v>
      </c>
      <c r="C100" s="220" t="s">
        <v>705</v>
      </c>
      <c r="D100" s="198">
        <v>46220.72</v>
      </c>
      <c r="E100" s="197" t="s">
        <v>706</v>
      </c>
      <c r="F100" s="199" t="s">
        <v>707</v>
      </c>
      <c r="G100" s="213" t="s">
        <v>708</v>
      </c>
    </row>
    <row r="101" spans="1:7" ht="38.25" x14ac:dyDescent="0.2">
      <c r="A101" s="219" t="s">
        <v>37</v>
      </c>
      <c r="B101" s="221">
        <v>44894</v>
      </c>
      <c r="C101" s="197" t="s">
        <v>670</v>
      </c>
      <c r="D101" s="198">
        <v>6636.14</v>
      </c>
      <c r="E101" s="197" t="s">
        <v>709</v>
      </c>
      <c r="F101" s="199" t="s">
        <v>710</v>
      </c>
      <c r="G101" s="213" t="s">
        <v>711</v>
      </c>
    </row>
    <row r="102" spans="1:7" ht="38.25" x14ac:dyDescent="0.2">
      <c r="A102" s="219" t="s">
        <v>39</v>
      </c>
      <c r="B102" s="196" t="s">
        <v>712</v>
      </c>
      <c r="C102" s="197" t="s">
        <v>136</v>
      </c>
      <c r="D102" s="198">
        <v>20000</v>
      </c>
      <c r="E102" s="197" t="s">
        <v>700</v>
      </c>
      <c r="F102" s="199" t="s">
        <v>713</v>
      </c>
      <c r="G102" s="213" t="s">
        <v>714</v>
      </c>
    </row>
    <row r="103" spans="1:7" ht="38.25" x14ac:dyDescent="0.2">
      <c r="A103" s="219" t="s">
        <v>41</v>
      </c>
      <c r="B103" s="196" t="s">
        <v>715</v>
      </c>
      <c r="C103" s="197" t="s">
        <v>136</v>
      </c>
      <c r="D103" s="198">
        <v>20000</v>
      </c>
      <c r="E103" s="197" t="s">
        <v>706</v>
      </c>
      <c r="F103" s="199" t="s">
        <v>713</v>
      </c>
      <c r="G103" s="213" t="s">
        <v>716</v>
      </c>
    </row>
    <row r="104" spans="1:7" ht="38.25" x14ac:dyDescent="0.2">
      <c r="A104" s="219" t="s">
        <v>47</v>
      </c>
      <c r="B104" s="196" t="s">
        <v>717</v>
      </c>
      <c r="C104" s="197" t="s">
        <v>136</v>
      </c>
      <c r="D104" s="198">
        <v>10000</v>
      </c>
      <c r="E104" s="197" t="s">
        <v>700</v>
      </c>
      <c r="F104" s="199" t="s">
        <v>718</v>
      </c>
      <c r="G104" s="213" t="s">
        <v>719</v>
      </c>
    </row>
    <row r="105" spans="1:7" ht="38.25" x14ac:dyDescent="0.2">
      <c r="A105" s="219" t="s">
        <v>720</v>
      </c>
      <c r="B105" s="221">
        <v>45268</v>
      </c>
      <c r="C105" s="197" t="s">
        <v>136</v>
      </c>
      <c r="D105" s="198">
        <v>10000</v>
      </c>
      <c r="E105" s="197" t="s">
        <v>709</v>
      </c>
      <c r="F105" s="199" t="s">
        <v>721</v>
      </c>
      <c r="G105" s="213" t="s">
        <v>722</v>
      </c>
    </row>
    <row r="106" spans="1:7" ht="25.5" x14ac:dyDescent="0.2">
      <c r="A106" s="219" t="s">
        <v>723</v>
      </c>
      <c r="B106" s="196" t="s">
        <v>610</v>
      </c>
      <c r="C106" s="197" t="s">
        <v>136</v>
      </c>
      <c r="D106" s="198">
        <v>75000</v>
      </c>
      <c r="E106" s="197" t="s">
        <v>700</v>
      </c>
      <c r="F106" s="199" t="s">
        <v>724</v>
      </c>
      <c r="G106" s="213" t="s">
        <v>725</v>
      </c>
    </row>
    <row r="107" spans="1:7" ht="39" thickBot="1" x14ac:dyDescent="0.25">
      <c r="A107" s="222" t="s">
        <v>66</v>
      </c>
      <c r="B107" s="223" t="s">
        <v>600</v>
      </c>
      <c r="C107" s="224" t="s">
        <v>136</v>
      </c>
      <c r="D107" s="225">
        <v>10000</v>
      </c>
      <c r="E107" s="224" t="s">
        <v>706</v>
      </c>
      <c r="F107" s="226" t="s">
        <v>726</v>
      </c>
      <c r="G107" s="227" t="s">
        <v>727</v>
      </c>
    </row>
    <row r="108" spans="1:7" ht="26.25" customHeight="1" thickBot="1" x14ac:dyDescent="0.3">
      <c r="A108" s="185" t="s">
        <v>567</v>
      </c>
      <c r="B108" s="186"/>
      <c r="C108" s="187"/>
      <c r="D108" s="228">
        <f>SUM(D90:D107)</f>
        <v>323943.53000000003</v>
      </c>
      <c r="E108" s="229"/>
      <c r="F108" s="230"/>
      <c r="G108" s="231"/>
    </row>
    <row r="109" spans="1:7" ht="24.75" customHeight="1" thickBot="1" x14ac:dyDescent="0.3">
      <c r="B109" s="169" t="s">
        <v>728</v>
      </c>
      <c r="G109" s="232"/>
    </row>
    <row r="110" spans="1:7" ht="45.75" thickBot="1" x14ac:dyDescent="0.25">
      <c r="A110" s="148" t="s">
        <v>546</v>
      </c>
      <c r="B110" s="149" t="s">
        <v>547</v>
      </c>
      <c r="C110" s="149" t="s">
        <v>2</v>
      </c>
      <c r="D110" s="149" t="s">
        <v>548</v>
      </c>
      <c r="E110" s="149" t="s">
        <v>4</v>
      </c>
      <c r="F110" s="149" t="s">
        <v>5</v>
      </c>
      <c r="G110" s="150" t="s">
        <v>7</v>
      </c>
    </row>
    <row r="111" spans="1:7" ht="51" x14ac:dyDescent="0.2">
      <c r="A111" s="233" t="s">
        <v>8</v>
      </c>
      <c r="B111" s="234" t="s">
        <v>729</v>
      </c>
      <c r="C111" s="235" t="s">
        <v>683</v>
      </c>
      <c r="D111" s="236">
        <v>13272.28</v>
      </c>
      <c r="E111" s="235" t="s">
        <v>730</v>
      </c>
      <c r="F111" s="235" t="s">
        <v>731</v>
      </c>
      <c r="G111" s="237" t="s">
        <v>732</v>
      </c>
    </row>
    <row r="112" spans="1:7" ht="51" x14ac:dyDescent="0.2">
      <c r="A112" s="195" t="s">
        <v>15</v>
      </c>
      <c r="B112" s="204" t="s">
        <v>729</v>
      </c>
      <c r="C112" s="202" t="s">
        <v>733</v>
      </c>
      <c r="D112" s="238">
        <v>132722.81</v>
      </c>
      <c r="E112" s="202" t="s">
        <v>730</v>
      </c>
      <c r="F112" s="202" t="s">
        <v>731</v>
      </c>
      <c r="G112" s="239" t="s">
        <v>732</v>
      </c>
    </row>
    <row r="113" spans="1:7" ht="51" x14ac:dyDescent="0.2">
      <c r="A113" s="195" t="s">
        <v>17</v>
      </c>
      <c r="B113" s="204" t="s">
        <v>734</v>
      </c>
      <c r="C113" s="202" t="s">
        <v>733</v>
      </c>
      <c r="D113" s="238">
        <v>132722.81</v>
      </c>
      <c r="E113" s="202" t="s">
        <v>730</v>
      </c>
      <c r="F113" s="202" t="s">
        <v>731</v>
      </c>
      <c r="G113" s="239" t="s">
        <v>732</v>
      </c>
    </row>
    <row r="114" spans="1:7" ht="51" x14ac:dyDescent="0.2">
      <c r="A114" s="195" t="s">
        <v>19</v>
      </c>
      <c r="B114" s="204" t="s">
        <v>734</v>
      </c>
      <c r="C114" s="202" t="s">
        <v>670</v>
      </c>
      <c r="D114" s="238">
        <v>6636.14</v>
      </c>
      <c r="E114" s="202" t="s">
        <v>730</v>
      </c>
      <c r="F114" s="202" t="s">
        <v>731</v>
      </c>
      <c r="G114" s="239" t="s">
        <v>732</v>
      </c>
    </row>
    <row r="115" spans="1:7" ht="51" x14ac:dyDescent="0.2">
      <c r="A115" s="219" t="s">
        <v>23</v>
      </c>
      <c r="B115" s="201" t="s">
        <v>735</v>
      </c>
      <c r="C115" s="197" t="s">
        <v>699</v>
      </c>
      <c r="D115" s="198">
        <v>66361.399999999994</v>
      </c>
      <c r="E115" s="197" t="s">
        <v>730</v>
      </c>
      <c r="F115" s="197" t="s">
        <v>731</v>
      </c>
      <c r="G115" s="240" t="s">
        <v>732</v>
      </c>
    </row>
    <row r="116" spans="1:7" ht="25.5" x14ac:dyDescent="0.2">
      <c r="A116" s="219" t="s">
        <v>25</v>
      </c>
      <c r="B116" s="196" t="s">
        <v>736</v>
      </c>
      <c r="C116" s="197" t="s">
        <v>737</v>
      </c>
      <c r="D116" s="198">
        <v>1327.23</v>
      </c>
      <c r="E116" s="220" t="s">
        <v>738</v>
      </c>
      <c r="F116" s="199" t="s">
        <v>652</v>
      </c>
      <c r="G116" s="240" t="s">
        <v>739</v>
      </c>
    </row>
    <row r="117" spans="1:7" ht="51" x14ac:dyDescent="0.2">
      <c r="A117" s="219" t="s">
        <v>28</v>
      </c>
      <c r="B117" s="196" t="s">
        <v>740</v>
      </c>
      <c r="C117" s="197" t="s">
        <v>670</v>
      </c>
      <c r="D117" s="198">
        <v>6636.14</v>
      </c>
      <c r="E117" s="197" t="s">
        <v>741</v>
      </c>
      <c r="F117" s="197" t="s">
        <v>731</v>
      </c>
      <c r="G117" s="240" t="s">
        <v>732</v>
      </c>
    </row>
    <row r="118" spans="1:7" ht="51" x14ac:dyDescent="0.2">
      <c r="A118" s="219" t="s">
        <v>30</v>
      </c>
      <c r="B118" s="196" t="s">
        <v>740</v>
      </c>
      <c r="C118" s="197" t="s">
        <v>733</v>
      </c>
      <c r="D118" s="198">
        <v>132722.81</v>
      </c>
      <c r="E118" s="197" t="s">
        <v>741</v>
      </c>
      <c r="F118" s="197" t="s">
        <v>731</v>
      </c>
      <c r="G118" s="240" t="s">
        <v>732</v>
      </c>
    </row>
    <row r="119" spans="1:7" ht="25.5" x14ac:dyDescent="0.2">
      <c r="A119" s="219" t="s">
        <v>32</v>
      </c>
      <c r="B119" s="196" t="s">
        <v>742</v>
      </c>
      <c r="C119" s="197" t="s">
        <v>737</v>
      </c>
      <c r="D119" s="198">
        <v>1327.23</v>
      </c>
      <c r="E119" s="197" t="s">
        <v>738</v>
      </c>
      <c r="F119" s="199" t="s">
        <v>652</v>
      </c>
      <c r="G119" s="241" t="s">
        <v>743</v>
      </c>
    </row>
    <row r="120" spans="1:7" ht="25.5" x14ac:dyDescent="0.2">
      <c r="A120" s="219" t="s">
        <v>35</v>
      </c>
      <c r="B120" s="196" t="s">
        <v>742</v>
      </c>
      <c r="C120" s="197" t="s">
        <v>737</v>
      </c>
      <c r="D120" s="198">
        <v>1327.23</v>
      </c>
      <c r="E120" s="197" t="s">
        <v>738</v>
      </c>
      <c r="F120" s="199" t="s">
        <v>652</v>
      </c>
      <c r="G120" s="241" t="s">
        <v>743</v>
      </c>
    </row>
    <row r="121" spans="1:7" ht="51" x14ac:dyDescent="0.2">
      <c r="A121" s="219" t="s">
        <v>37</v>
      </c>
      <c r="B121" s="196" t="s">
        <v>744</v>
      </c>
      <c r="C121" s="197" t="s">
        <v>670</v>
      </c>
      <c r="D121" s="198">
        <v>6636.14</v>
      </c>
      <c r="E121" s="197" t="s">
        <v>745</v>
      </c>
      <c r="F121" s="197" t="s">
        <v>746</v>
      </c>
      <c r="G121" s="240" t="s">
        <v>732</v>
      </c>
    </row>
    <row r="122" spans="1:7" ht="51" x14ac:dyDescent="0.2">
      <c r="A122" s="219" t="s">
        <v>39</v>
      </c>
      <c r="B122" s="196" t="s">
        <v>744</v>
      </c>
      <c r="C122" s="197" t="s">
        <v>683</v>
      </c>
      <c r="D122" s="198">
        <v>13272.28</v>
      </c>
      <c r="E122" s="197" t="s">
        <v>745</v>
      </c>
      <c r="F122" s="197" t="s">
        <v>746</v>
      </c>
      <c r="G122" s="240" t="s">
        <v>732</v>
      </c>
    </row>
    <row r="123" spans="1:7" ht="51" x14ac:dyDescent="0.2">
      <c r="A123" s="219" t="s">
        <v>41</v>
      </c>
      <c r="B123" s="196" t="s">
        <v>744</v>
      </c>
      <c r="C123" s="197" t="s">
        <v>683</v>
      </c>
      <c r="D123" s="198">
        <v>13272.28</v>
      </c>
      <c r="E123" s="197" t="s">
        <v>745</v>
      </c>
      <c r="F123" s="197" t="s">
        <v>746</v>
      </c>
      <c r="G123" s="240" t="s">
        <v>732</v>
      </c>
    </row>
    <row r="124" spans="1:7" ht="51" x14ac:dyDescent="0.2">
      <c r="A124" s="219" t="s">
        <v>47</v>
      </c>
      <c r="B124" s="196" t="s">
        <v>744</v>
      </c>
      <c r="C124" s="197" t="s">
        <v>683</v>
      </c>
      <c r="D124" s="198">
        <v>13272.28</v>
      </c>
      <c r="E124" s="197" t="s">
        <v>745</v>
      </c>
      <c r="F124" s="197" t="s">
        <v>746</v>
      </c>
      <c r="G124" s="240" t="s">
        <v>732</v>
      </c>
    </row>
    <row r="125" spans="1:7" ht="51" x14ac:dyDescent="0.2">
      <c r="A125" s="219" t="s">
        <v>53</v>
      </c>
      <c r="B125" s="196" t="s">
        <v>744</v>
      </c>
      <c r="C125" s="197" t="s">
        <v>699</v>
      </c>
      <c r="D125" s="198">
        <v>66361.399999999994</v>
      </c>
      <c r="E125" s="197" t="s">
        <v>745</v>
      </c>
      <c r="F125" s="197" t="s">
        <v>746</v>
      </c>
      <c r="G125" s="240" t="s">
        <v>732</v>
      </c>
    </row>
    <row r="126" spans="1:7" ht="25.5" x14ac:dyDescent="0.2">
      <c r="A126" s="219" t="s">
        <v>60</v>
      </c>
      <c r="B126" s="196" t="s">
        <v>747</v>
      </c>
      <c r="C126" s="197" t="s">
        <v>737</v>
      </c>
      <c r="D126" s="198">
        <v>1327.23</v>
      </c>
      <c r="E126" s="197" t="s">
        <v>738</v>
      </c>
      <c r="F126" s="197" t="s">
        <v>652</v>
      </c>
      <c r="G126" s="240" t="s">
        <v>748</v>
      </c>
    </row>
    <row r="127" spans="1:7" ht="25.5" x14ac:dyDescent="0.2">
      <c r="A127" s="219" t="s">
        <v>66</v>
      </c>
      <c r="B127" s="196" t="s">
        <v>747</v>
      </c>
      <c r="C127" s="197" t="s">
        <v>737</v>
      </c>
      <c r="D127" s="198">
        <v>1327.23</v>
      </c>
      <c r="E127" s="197" t="s">
        <v>738</v>
      </c>
      <c r="F127" s="197" t="s">
        <v>652</v>
      </c>
      <c r="G127" s="240" t="s">
        <v>748</v>
      </c>
    </row>
    <row r="128" spans="1:7" ht="25.5" x14ac:dyDescent="0.2">
      <c r="A128" s="219" t="s">
        <v>71</v>
      </c>
      <c r="B128" s="196" t="s">
        <v>747</v>
      </c>
      <c r="C128" s="197" t="s">
        <v>737</v>
      </c>
      <c r="D128" s="198">
        <v>1327.23</v>
      </c>
      <c r="E128" s="197" t="s">
        <v>738</v>
      </c>
      <c r="F128" s="197" t="s">
        <v>652</v>
      </c>
      <c r="G128" s="240" t="s">
        <v>749</v>
      </c>
    </row>
    <row r="129" spans="1:7" x14ac:dyDescent="0.2">
      <c r="A129" s="214" t="s">
        <v>76</v>
      </c>
      <c r="B129" s="215" t="s">
        <v>750</v>
      </c>
      <c r="C129" s="216" t="s">
        <v>733</v>
      </c>
      <c r="D129" s="217">
        <v>132722.81</v>
      </c>
      <c r="E129" s="216" t="s">
        <v>745</v>
      </c>
      <c r="F129" s="216" t="s">
        <v>751</v>
      </c>
      <c r="G129" s="240" t="s">
        <v>752</v>
      </c>
    </row>
    <row r="130" spans="1:7" x14ac:dyDescent="0.2">
      <c r="A130" s="214"/>
      <c r="B130" s="215"/>
      <c r="C130" s="216"/>
      <c r="D130" s="217"/>
      <c r="E130" s="216"/>
      <c r="F130" s="216"/>
      <c r="G130" s="240" t="s">
        <v>753</v>
      </c>
    </row>
    <row r="131" spans="1:7" x14ac:dyDescent="0.2">
      <c r="A131" s="214" t="s">
        <v>82</v>
      </c>
      <c r="B131" s="215" t="s">
        <v>750</v>
      </c>
      <c r="C131" s="216" t="s">
        <v>683</v>
      </c>
      <c r="D131" s="217">
        <v>13272.28</v>
      </c>
      <c r="E131" s="216" t="s">
        <v>745</v>
      </c>
      <c r="F131" s="216" t="s">
        <v>751</v>
      </c>
      <c r="G131" s="240" t="s">
        <v>754</v>
      </c>
    </row>
    <row r="132" spans="1:7" x14ac:dyDescent="0.2">
      <c r="A132" s="214"/>
      <c r="B132" s="215"/>
      <c r="C132" s="216"/>
      <c r="D132" s="217"/>
      <c r="E132" s="216"/>
      <c r="F132" s="216"/>
      <c r="G132" s="240" t="s">
        <v>755</v>
      </c>
    </row>
    <row r="133" spans="1:7" x14ac:dyDescent="0.2">
      <c r="A133" s="214" t="s">
        <v>88</v>
      </c>
      <c r="B133" s="215" t="s">
        <v>750</v>
      </c>
      <c r="C133" s="216" t="s">
        <v>670</v>
      </c>
      <c r="D133" s="217">
        <v>6636.14</v>
      </c>
      <c r="E133" s="216" t="s">
        <v>745</v>
      </c>
      <c r="F133" s="216" t="s">
        <v>751</v>
      </c>
      <c r="G133" s="240" t="s">
        <v>752</v>
      </c>
    </row>
    <row r="134" spans="1:7" x14ac:dyDescent="0.2">
      <c r="A134" s="214"/>
      <c r="B134" s="215"/>
      <c r="C134" s="216"/>
      <c r="D134" s="217"/>
      <c r="E134" s="216"/>
      <c r="F134" s="216"/>
      <c r="G134" s="240" t="s">
        <v>753</v>
      </c>
    </row>
    <row r="135" spans="1:7" x14ac:dyDescent="0.2">
      <c r="A135" s="214" t="s">
        <v>91</v>
      </c>
      <c r="B135" s="215" t="s">
        <v>756</v>
      </c>
      <c r="C135" s="216" t="s">
        <v>670</v>
      </c>
      <c r="D135" s="217">
        <v>6636.14</v>
      </c>
      <c r="E135" s="216" t="s">
        <v>745</v>
      </c>
      <c r="F135" s="216" t="s">
        <v>757</v>
      </c>
      <c r="G135" s="240" t="s">
        <v>758</v>
      </c>
    </row>
    <row r="136" spans="1:7" x14ac:dyDescent="0.2">
      <c r="A136" s="214"/>
      <c r="B136" s="215"/>
      <c r="C136" s="216"/>
      <c r="D136" s="217"/>
      <c r="E136" s="216"/>
      <c r="F136" s="216"/>
      <c r="G136" s="240" t="s">
        <v>759</v>
      </c>
    </row>
    <row r="137" spans="1:7" x14ac:dyDescent="0.2">
      <c r="A137" s="214" t="s">
        <v>97</v>
      </c>
      <c r="B137" s="215" t="s">
        <v>756</v>
      </c>
      <c r="C137" s="216" t="s">
        <v>683</v>
      </c>
      <c r="D137" s="217">
        <v>13272.28</v>
      </c>
      <c r="E137" s="216" t="s">
        <v>745</v>
      </c>
      <c r="F137" s="216" t="s">
        <v>757</v>
      </c>
      <c r="G137" s="240" t="s">
        <v>760</v>
      </c>
    </row>
    <row r="138" spans="1:7" x14ac:dyDescent="0.2">
      <c r="A138" s="214"/>
      <c r="B138" s="215"/>
      <c r="C138" s="216"/>
      <c r="D138" s="217"/>
      <c r="E138" s="216"/>
      <c r="F138" s="216"/>
      <c r="G138" s="240" t="s">
        <v>761</v>
      </c>
    </row>
    <row r="139" spans="1:7" x14ac:dyDescent="0.2">
      <c r="A139" s="214" t="s">
        <v>100</v>
      </c>
      <c r="B139" s="215" t="s">
        <v>756</v>
      </c>
      <c r="C139" s="216" t="s">
        <v>733</v>
      </c>
      <c r="D139" s="217">
        <v>132722.81</v>
      </c>
      <c r="E139" s="216" t="s">
        <v>745</v>
      </c>
      <c r="F139" s="216" t="s">
        <v>757</v>
      </c>
      <c r="G139" s="240" t="s">
        <v>758</v>
      </c>
    </row>
    <row r="140" spans="1:7" x14ac:dyDescent="0.2">
      <c r="A140" s="214"/>
      <c r="B140" s="215"/>
      <c r="C140" s="216"/>
      <c r="D140" s="217"/>
      <c r="E140" s="216"/>
      <c r="F140" s="216"/>
      <c r="G140" s="240" t="s">
        <v>759</v>
      </c>
    </row>
    <row r="141" spans="1:7" ht="51" x14ac:dyDescent="0.2">
      <c r="A141" s="219" t="s">
        <v>106</v>
      </c>
      <c r="B141" s="196" t="s">
        <v>762</v>
      </c>
      <c r="C141" s="197" t="s">
        <v>670</v>
      </c>
      <c r="D141" s="198">
        <v>6636.14</v>
      </c>
      <c r="E141" s="220" t="s">
        <v>763</v>
      </c>
      <c r="F141" s="199" t="s">
        <v>764</v>
      </c>
      <c r="G141" s="240" t="s">
        <v>765</v>
      </c>
    </row>
    <row r="142" spans="1:7" ht="25.5" x14ac:dyDescent="0.2">
      <c r="A142" s="219" t="s">
        <v>111</v>
      </c>
      <c r="B142" s="196" t="s">
        <v>766</v>
      </c>
      <c r="C142" s="197" t="s">
        <v>670</v>
      </c>
      <c r="D142" s="198">
        <v>6636.14</v>
      </c>
      <c r="E142" s="220" t="s">
        <v>763</v>
      </c>
      <c r="F142" s="199" t="s">
        <v>767</v>
      </c>
      <c r="G142" s="240" t="s">
        <v>765</v>
      </c>
    </row>
    <row r="143" spans="1:7" ht="25.5" x14ac:dyDescent="0.2">
      <c r="A143" s="219" t="s">
        <v>117</v>
      </c>
      <c r="B143" s="196" t="s">
        <v>768</v>
      </c>
      <c r="C143" s="197" t="s">
        <v>670</v>
      </c>
      <c r="D143" s="198">
        <v>6636.14</v>
      </c>
      <c r="E143" s="220" t="s">
        <v>763</v>
      </c>
      <c r="F143" s="199" t="s">
        <v>767</v>
      </c>
      <c r="G143" s="240" t="s">
        <v>765</v>
      </c>
    </row>
    <row r="144" spans="1:7" ht="25.5" x14ac:dyDescent="0.2">
      <c r="A144" s="219" t="s">
        <v>123</v>
      </c>
      <c r="B144" s="196" t="s">
        <v>769</v>
      </c>
      <c r="C144" s="197" t="s">
        <v>670</v>
      </c>
      <c r="D144" s="198">
        <v>6636.14</v>
      </c>
      <c r="E144" s="220" t="s">
        <v>763</v>
      </c>
      <c r="F144" s="199" t="s">
        <v>767</v>
      </c>
      <c r="G144" s="240" t="s">
        <v>765</v>
      </c>
    </row>
    <row r="145" spans="1:7" ht="51" x14ac:dyDescent="0.2">
      <c r="A145" s="219" t="s">
        <v>222</v>
      </c>
      <c r="B145" s="196" t="s">
        <v>627</v>
      </c>
      <c r="C145" s="197" t="s">
        <v>683</v>
      </c>
      <c r="D145" s="198">
        <v>13272.28</v>
      </c>
      <c r="E145" s="197" t="s">
        <v>745</v>
      </c>
      <c r="F145" s="197" t="s">
        <v>770</v>
      </c>
      <c r="G145" s="240" t="s">
        <v>732</v>
      </c>
    </row>
    <row r="146" spans="1:7" ht="51" x14ac:dyDescent="0.2">
      <c r="A146" s="219" t="s">
        <v>225</v>
      </c>
      <c r="B146" s="196" t="s">
        <v>627</v>
      </c>
      <c r="C146" s="197" t="s">
        <v>683</v>
      </c>
      <c r="D146" s="198">
        <v>13272.28</v>
      </c>
      <c r="E146" s="197" t="s">
        <v>745</v>
      </c>
      <c r="F146" s="197" t="s">
        <v>770</v>
      </c>
      <c r="G146" s="240" t="s">
        <v>732</v>
      </c>
    </row>
    <row r="147" spans="1:7" ht="51" x14ac:dyDescent="0.2">
      <c r="A147" s="219" t="s">
        <v>231</v>
      </c>
      <c r="B147" s="196" t="s">
        <v>627</v>
      </c>
      <c r="C147" s="197" t="s">
        <v>683</v>
      </c>
      <c r="D147" s="198">
        <v>13272.28</v>
      </c>
      <c r="E147" s="197" t="s">
        <v>745</v>
      </c>
      <c r="F147" s="197" t="s">
        <v>770</v>
      </c>
      <c r="G147" s="240" t="s">
        <v>771</v>
      </c>
    </row>
    <row r="148" spans="1:7" ht="51" x14ac:dyDescent="0.2">
      <c r="A148" s="219" t="s">
        <v>234</v>
      </c>
      <c r="B148" s="196" t="s">
        <v>627</v>
      </c>
      <c r="C148" s="197" t="s">
        <v>683</v>
      </c>
      <c r="D148" s="198">
        <v>13272.28</v>
      </c>
      <c r="E148" s="197" t="s">
        <v>745</v>
      </c>
      <c r="F148" s="197" t="s">
        <v>770</v>
      </c>
      <c r="G148" s="240" t="s">
        <v>771</v>
      </c>
    </row>
    <row r="149" spans="1:7" ht="51" x14ac:dyDescent="0.2">
      <c r="A149" s="219" t="s">
        <v>240</v>
      </c>
      <c r="B149" s="196" t="s">
        <v>627</v>
      </c>
      <c r="C149" s="197" t="s">
        <v>683</v>
      </c>
      <c r="D149" s="198">
        <v>13272.28</v>
      </c>
      <c r="E149" s="197" t="s">
        <v>745</v>
      </c>
      <c r="F149" s="197" t="s">
        <v>770</v>
      </c>
      <c r="G149" s="240" t="s">
        <v>732</v>
      </c>
    </row>
    <row r="150" spans="1:7" ht="51" x14ac:dyDescent="0.2">
      <c r="A150" s="219" t="s">
        <v>246</v>
      </c>
      <c r="B150" s="196" t="s">
        <v>627</v>
      </c>
      <c r="C150" s="197" t="s">
        <v>683</v>
      </c>
      <c r="D150" s="198">
        <v>13272.28</v>
      </c>
      <c r="E150" s="197" t="s">
        <v>745</v>
      </c>
      <c r="F150" s="197" t="s">
        <v>770</v>
      </c>
      <c r="G150" s="240" t="s">
        <v>732</v>
      </c>
    </row>
    <row r="151" spans="1:7" ht="51" x14ac:dyDescent="0.2">
      <c r="A151" s="219" t="s">
        <v>252</v>
      </c>
      <c r="B151" s="201" t="s">
        <v>772</v>
      </c>
      <c r="C151" s="197" t="s">
        <v>136</v>
      </c>
      <c r="D151" s="238">
        <v>20000</v>
      </c>
      <c r="E151" s="197" t="s">
        <v>730</v>
      </c>
      <c r="F151" s="197" t="s">
        <v>731</v>
      </c>
      <c r="G151" s="240" t="s">
        <v>732</v>
      </c>
    </row>
    <row r="152" spans="1:7" ht="51" x14ac:dyDescent="0.2">
      <c r="A152" s="219" t="s">
        <v>258</v>
      </c>
      <c r="B152" s="201" t="s">
        <v>772</v>
      </c>
      <c r="C152" s="197" t="s">
        <v>136</v>
      </c>
      <c r="D152" s="238">
        <v>20000</v>
      </c>
      <c r="E152" s="197" t="s">
        <v>730</v>
      </c>
      <c r="F152" s="197" t="s">
        <v>731</v>
      </c>
      <c r="G152" s="240" t="s">
        <v>732</v>
      </c>
    </row>
    <row r="153" spans="1:7" ht="51" x14ac:dyDescent="0.2">
      <c r="A153" s="219" t="s">
        <v>264</v>
      </c>
      <c r="B153" s="201" t="s">
        <v>772</v>
      </c>
      <c r="C153" s="197" t="s">
        <v>136</v>
      </c>
      <c r="D153" s="238">
        <v>20000</v>
      </c>
      <c r="E153" s="197" t="s">
        <v>730</v>
      </c>
      <c r="F153" s="197" t="s">
        <v>731</v>
      </c>
      <c r="G153" s="240" t="s">
        <v>732</v>
      </c>
    </row>
    <row r="154" spans="1:7" ht="51" x14ac:dyDescent="0.2">
      <c r="A154" s="219" t="s">
        <v>270</v>
      </c>
      <c r="B154" s="201" t="s">
        <v>772</v>
      </c>
      <c r="C154" s="197" t="s">
        <v>136</v>
      </c>
      <c r="D154" s="238">
        <v>20000</v>
      </c>
      <c r="E154" s="197" t="s">
        <v>730</v>
      </c>
      <c r="F154" s="197" t="s">
        <v>731</v>
      </c>
      <c r="G154" s="240" t="s">
        <v>732</v>
      </c>
    </row>
    <row r="155" spans="1:7" ht="51" x14ac:dyDescent="0.2">
      <c r="A155" s="219" t="s">
        <v>276</v>
      </c>
      <c r="B155" s="201" t="s">
        <v>772</v>
      </c>
      <c r="C155" s="197" t="s">
        <v>136</v>
      </c>
      <c r="D155" s="238">
        <v>20000</v>
      </c>
      <c r="E155" s="197" t="s">
        <v>730</v>
      </c>
      <c r="F155" s="197" t="s">
        <v>731</v>
      </c>
      <c r="G155" s="240" t="s">
        <v>732</v>
      </c>
    </row>
    <row r="156" spans="1:7" ht="51" x14ac:dyDescent="0.2">
      <c r="A156" s="219" t="s">
        <v>280</v>
      </c>
      <c r="B156" s="201" t="s">
        <v>772</v>
      </c>
      <c r="C156" s="197" t="s">
        <v>136</v>
      </c>
      <c r="D156" s="238">
        <v>20000</v>
      </c>
      <c r="E156" s="197" t="s">
        <v>730</v>
      </c>
      <c r="F156" s="197" t="s">
        <v>731</v>
      </c>
      <c r="G156" s="240" t="s">
        <v>732</v>
      </c>
    </row>
    <row r="157" spans="1:7" ht="51" x14ac:dyDescent="0.2">
      <c r="A157" s="219" t="s">
        <v>286</v>
      </c>
      <c r="B157" s="201" t="s">
        <v>772</v>
      </c>
      <c r="C157" s="197" t="s">
        <v>136</v>
      </c>
      <c r="D157" s="238">
        <v>20000</v>
      </c>
      <c r="E157" s="197" t="s">
        <v>730</v>
      </c>
      <c r="F157" s="197" t="s">
        <v>731</v>
      </c>
      <c r="G157" s="240" t="s">
        <v>732</v>
      </c>
    </row>
    <row r="158" spans="1:7" ht="51" x14ac:dyDescent="0.2">
      <c r="A158" s="219" t="s">
        <v>292</v>
      </c>
      <c r="B158" s="201" t="s">
        <v>772</v>
      </c>
      <c r="C158" s="197" t="s">
        <v>136</v>
      </c>
      <c r="D158" s="238">
        <v>20000</v>
      </c>
      <c r="E158" s="197" t="s">
        <v>730</v>
      </c>
      <c r="F158" s="197" t="s">
        <v>731</v>
      </c>
      <c r="G158" s="240" t="s">
        <v>732</v>
      </c>
    </row>
    <row r="159" spans="1:7" ht="24.95" customHeight="1" x14ac:dyDescent="0.2">
      <c r="A159" s="219" t="s">
        <v>293</v>
      </c>
      <c r="B159" s="196" t="s">
        <v>773</v>
      </c>
      <c r="C159" s="197" t="s">
        <v>136</v>
      </c>
      <c r="D159" s="198">
        <v>2000</v>
      </c>
      <c r="E159" s="220" t="s">
        <v>774</v>
      </c>
      <c r="F159" s="197" t="s">
        <v>652</v>
      </c>
      <c r="G159" s="242" t="s">
        <v>775</v>
      </c>
    </row>
    <row r="160" spans="1:7" ht="24.95" customHeight="1" x14ac:dyDescent="0.2">
      <c r="A160" s="219" t="s">
        <v>294</v>
      </c>
      <c r="B160" s="221">
        <v>45054</v>
      </c>
      <c r="C160" s="197" t="s">
        <v>136</v>
      </c>
      <c r="D160" s="198">
        <v>1000</v>
      </c>
      <c r="E160" s="197" t="s">
        <v>776</v>
      </c>
      <c r="F160" s="197" t="s">
        <v>652</v>
      </c>
      <c r="G160" s="242" t="s">
        <v>777</v>
      </c>
    </row>
    <row r="161" spans="1:7" ht="24.95" customHeight="1" x14ac:dyDescent="0.2">
      <c r="A161" s="219" t="s">
        <v>778</v>
      </c>
      <c r="B161" s="196" t="s">
        <v>779</v>
      </c>
      <c r="C161" s="197" t="s">
        <v>780</v>
      </c>
      <c r="D161" s="198">
        <v>2000</v>
      </c>
      <c r="E161" s="197" t="s">
        <v>738</v>
      </c>
      <c r="F161" s="197" t="s">
        <v>652</v>
      </c>
      <c r="G161" s="240" t="s">
        <v>781</v>
      </c>
    </row>
    <row r="162" spans="1:7" ht="24.95" customHeight="1" x14ac:dyDescent="0.2">
      <c r="A162" s="219" t="s">
        <v>782</v>
      </c>
      <c r="B162" s="221">
        <v>45280</v>
      </c>
      <c r="C162" s="197" t="s">
        <v>780</v>
      </c>
      <c r="D162" s="198">
        <v>2000</v>
      </c>
      <c r="E162" s="197" t="s">
        <v>738</v>
      </c>
      <c r="F162" s="197" t="s">
        <v>652</v>
      </c>
      <c r="G162" s="240" t="s">
        <v>783</v>
      </c>
    </row>
    <row r="163" spans="1:7" ht="24.95" customHeight="1" x14ac:dyDescent="0.2">
      <c r="A163" s="219" t="s">
        <v>784</v>
      </c>
      <c r="B163" s="221">
        <v>45280</v>
      </c>
      <c r="C163" s="197" t="s">
        <v>780</v>
      </c>
      <c r="D163" s="198">
        <v>2000</v>
      </c>
      <c r="E163" s="197" t="s">
        <v>738</v>
      </c>
      <c r="F163" s="197" t="s">
        <v>652</v>
      </c>
      <c r="G163" s="240" t="s">
        <v>785</v>
      </c>
    </row>
    <row r="164" spans="1:7" ht="24.95" customHeight="1" x14ac:dyDescent="0.2">
      <c r="A164" s="219" t="s">
        <v>298</v>
      </c>
      <c r="B164" s="196" t="s">
        <v>786</v>
      </c>
      <c r="C164" s="197" t="s">
        <v>780</v>
      </c>
      <c r="D164" s="198">
        <v>2000</v>
      </c>
      <c r="E164" s="197" t="s">
        <v>787</v>
      </c>
      <c r="F164" s="197" t="s">
        <v>788</v>
      </c>
      <c r="G164" s="240" t="s">
        <v>789</v>
      </c>
    </row>
    <row r="165" spans="1:7" ht="24.95" customHeight="1" x14ac:dyDescent="0.2">
      <c r="A165" s="219" t="s">
        <v>299</v>
      </c>
      <c r="B165" s="196" t="s">
        <v>786</v>
      </c>
      <c r="C165" s="197" t="s">
        <v>780</v>
      </c>
      <c r="D165" s="198">
        <v>10000</v>
      </c>
      <c r="E165" s="197" t="s">
        <v>787</v>
      </c>
      <c r="F165" s="197" t="s">
        <v>788</v>
      </c>
      <c r="G165" s="240" t="s">
        <v>790</v>
      </c>
    </row>
    <row r="166" spans="1:7" ht="24.95" customHeight="1" x14ac:dyDescent="0.2">
      <c r="A166" s="219" t="s">
        <v>300</v>
      </c>
      <c r="B166" s="196" t="s">
        <v>786</v>
      </c>
      <c r="C166" s="197" t="s">
        <v>780</v>
      </c>
      <c r="D166" s="198">
        <v>2000</v>
      </c>
      <c r="E166" s="197" t="s">
        <v>787</v>
      </c>
      <c r="F166" s="197" t="s">
        <v>788</v>
      </c>
      <c r="G166" s="240" t="s">
        <v>790</v>
      </c>
    </row>
    <row r="167" spans="1:7" ht="51" x14ac:dyDescent="0.2">
      <c r="A167" s="219" t="s">
        <v>301</v>
      </c>
      <c r="B167" s="196" t="s">
        <v>791</v>
      </c>
      <c r="C167" s="197" t="s">
        <v>780</v>
      </c>
      <c r="D167" s="198">
        <v>2000</v>
      </c>
      <c r="E167" s="197" t="s">
        <v>730</v>
      </c>
      <c r="F167" s="197" t="s">
        <v>792</v>
      </c>
      <c r="G167" s="240" t="s">
        <v>732</v>
      </c>
    </row>
    <row r="168" spans="1:7" ht="51" x14ac:dyDescent="0.2">
      <c r="A168" s="219" t="s">
        <v>302</v>
      </c>
      <c r="B168" s="196" t="s">
        <v>791</v>
      </c>
      <c r="C168" s="197" t="s">
        <v>780</v>
      </c>
      <c r="D168" s="198">
        <v>150000</v>
      </c>
      <c r="E168" s="197" t="s">
        <v>730</v>
      </c>
      <c r="F168" s="197" t="s">
        <v>792</v>
      </c>
      <c r="G168" s="240" t="s">
        <v>732</v>
      </c>
    </row>
    <row r="169" spans="1:7" ht="51" x14ac:dyDescent="0.2">
      <c r="A169" s="219" t="s">
        <v>303</v>
      </c>
      <c r="B169" s="196" t="s">
        <v>791</v>
      </c>
      <c r="C169" s="197" t="s">
        <v>780</v>
      </c>
      <c r="D169" s="198">
        <v>1000</v>
      </c>
      <c r="E169" s="197" t="s">
        <v>730</v>
      </c>
      <c r="F169" s="197" t="s">
        <v>792</v>
      </c>
      <c r="G169" s="240" t="s">
        <v>732</v>
      </c>
    </row>
    <row r="170" spans="1:7" ht="25.5" x14ac:dyDescent="0.2">
      <c r="A170" s="219" t="s">
        <v>304</v>
      </c>
      <c r="B170" s="196" t="s">
        <v>793</v>
      </c>
      <c r="C170" s="197" t="s">
        <v>780</v>
      </c>
      <c r="D170" s="198">
        <v>2000</v>
      </c>
      <c r="E170" s="197" t="s">
        <v>787</v>
      </c>
      <c r="F170" s="197" t="s">
        <v>794</v>
      </c>
      <c r="G170" s="240" t="s">
        <v>790</v>
      </c>
    </row>
    <row r="171" spans="1:7" ht="25.5" x14ac:dyDescent="0.2">
      <c r="A171" s="219" t="s">
        <v>305</v>
      </c>
      <c r="B171" s="196" t="s">
        <v>793</v>
      </c>
      <c r="C171" s="197" t="s">
        <v>780</v>
      </c>
      <c r="D171" s="198">
        <v>2000</v>
      </c>
      <c r="E171" s="197" t="s">
        <v>787</v>
      </c>
      <c r="F171" s="197" t="s">
        <v>794</v>
      </c>
      <c r="G171" s="240" t="s">
        <v>790</v>
      </c>
    </row>
    <row r="172" spans="1:7" ht="25.5" x14ac:dyDescent="0.2">
      <c r="A172" s="219" t="s">
        <v>306</v>
      </c>
      <c r="B172" s="196" t="s">
        <v>793</v>
      </c>
      <c r="C172" s="197" t="s">
        <v>780</v>
      </c>
      <c r="D172" s="198">
        <v>2000</v>
      </c>
      <c r="E172" s="197" t="s">
        <v>787</v>
      </c>
      <c r="F172" s="197" t="s">
        <v>794</v>
      </c>
      <c r="G172" s="240" t="s">
        <v>790</v>
      </c>
    </row>
    <row r="173" spans="1:7" ht="25.5" x14ac:dyDescent="0.2">
      <c r="A173" s="219" t="s">
        <v>307</v>
      </c>
      <c r="B173" s="196" t="s">
        <v>793</v>
      </c>
      <c r="C173" s="197" t="s">
        <v>780</v>
      </c>
      <c r="D173" s="198">
        <v>2000</v>
      </c>
      <c r="E173" s="197" t="s">
        <v>787</v>
      </c>
      <c r="F173" s="197" t="s">
        <v>794</v>
      </c>
      <c r="G173" s="240" t="s">
        <v>790</v>
      </c>
    </row>
    <row r="174" spans="1:7" ht="26.25" thickBot="1" x14ac:dyDescent="0.25">
      <c r="A174" s="243" t="s">
        <v>308</v>
      </c>
      <c r="B174" s="244" t="s">
        <v>793</v>
      </c>
      <c r="C174" s="245" t="s">
        <v>780</v>
      </c>
      <c r="D174" s="246">
        <v>2000</v>
      </c>
      <c r="E174" s="245" t="s">
        <v>787</v>
      </c>
      <c r="F174" s="245" t="s">
        <v>794</v>
      </c>
      <c r="G174" s="247" t="s">
        <v>790</v>
      </c>
    </row>
    <row r="175" spans="1:7" ht="29.25" customHeight="1" thickBot="1" x14ac:dyDescent="0.3">
      <c r="A175" s="185" t="s">
        <v>567</v>
      </c>
      <c r="B175" s="186"/>
      <c r="C175" s="187"/>
      <c r="D175" s="248">
        <f>SUM(D111:D174)</f>
        <v>1369292.8500000003</v>
      </c>
      <c r="E175" s="249"/>
      <c r="F175" s="97"/>
      <c r="G175" s="98"/>
    </row>
    <row r="176" spans="1:7" ht="15" thickBot="1" x14ac:dyDescent="0.25"/>
    <row r="177" spans="1:7" ht="45.75" thickBot="1" x14ac:dyDescent="0.25">
      <c r="A177" s="256" t="s">
        <v>546</v>
      </c>
      <c r="B177" s="257" t="s">
        <v>547</v>
      </c>
      <c r="C177" s="257" t="s">
        <v>2</v>
      </c>
      <c r="D177" s="257" t="s">
        <v>548</v>
      </c>
      <c r="E177" s="257" t="s">
        <v>4</v>
      </c>
      <c r="F177" s="257" t="s">
        <v>5</v>
      </c>
      <c r="G177" s="258" t="s">
        <v>7</v>
      </c>
    </row>
    <row r="178" spans="1:7" ht="24" customHeight="1" x14ac:dyDescent="0.2">
      <c r="A178" s="74" t="s">
        <v>795</v>
      </c>
      <c r="B178" s="75"/>
      <c r="C178" s="75"/>
      <c r="D178" s="75"/>
      <c r="E178" s="75"/>
      <c r="F178" s="75"/>
      <c r="G178" s="76" t="s">
        <v>550</v>
      </c>
    </row>
    <row r="179" spans="1:7" ht="42.75" x14ac:dyDescent="0.2">
      <c r="A179" s="259">
        <v>1</v>
      </c>
      <c r="B179" s="250" t="s">
        <v>320</v>
      </c>
      <c r="C179" s="250" t="s">
        <v>796</v>
      </c>
      <c r="D179" s="251">
        <v>11548.48</v>
      </c>
      <c r="E179" s="82" t="s">
        <v>797</v>
      </c>
      <c r="F179" s="82" t="s">
        <v>798</v>
      </c>
      <c r="G179" s="260" t="s">
        <v>65</v>
      </c>
    </row>
    <row r="180" spans="1:7" ht="42.75" x14ac:dyDescent="0.2">
      <c r="A180" s="259">
        <v>2</v>
      </c>
      <c r="B180" s="252" t="s">
        <v>799</v>
      </c>
      <c r="C180" s="253" t="s">
        <v>796</v>
      </c>
      <c r="D180" s="254">
        <v>41398.699999999997</v>
      </c>
      <c r="E180" s="255" t="s">
        <v>800</v>
      </c>
      <c r="F180" s="82" t="s">
        <v>798</v>
      </c>
      <c r="G180" s="160" t="s">
        <v>801</v>
      </c>
    </row>
    <row r="181" spans="1:7" ht="42.75" x14ac:dyDescent="0.2">
      <c r="A181" s="259">
        <v>3</v>
      </c>
      <c r="B181" s="250" t="s">
        <v>802</v>
      </c>
      <c r="C181" s="253" t="s">
        <v>796</v>
      </c>
      <c r="D181" s="251">
        <v>11549</v>
      </c>
      <c r="E181" s="82" t="s">
        <v>803</v>
      </c>
      <c r="F181" s="82" t="s">
        <v>798</v>
      </c>
      <c r="G181" s="260" t="s">
        <v>804</v>
      </c>
    </row>
    <row r="182" spans="1:7" ht="42.75" x14ac:dyDescent="0.2">
      <c r="A182" s="259">
        <v>4</v>
      </c>
      <c r="B182" s="252" t="s">
        <v>211</v>
      </c>
      <c r="C182" s="253" t="s">
        <v>796</v>
      </c>
      <c r="D182" s="254">
        <v>2952</v>
      </c>
      <c r="E182" s="255" t="s">
        <v>805</v>
      </c>
      <c r="F182" s="82" t="s">
        <v>798</v>
      </c>
      <c r="G182" s="160" t="s">
        <v>806</v>
      </c>
    </row>
    <row r="183" spans="1:7" ht="42.75" x14ac:dyDescent="0.2">
      <c r="A183" s="259">
        <v>5</v>
      </c>
      <c r="B183" s="252" t="s">
        <v>610</v>
      </c>
      <c r="C183" s="253" t="s">
        <v>796</v>
      </c>
      <c r="D183" s="254">
        <v>283655.28999999998</v>
      </c>
      <c r="E183" s="255" t="s">
        <v>807</v>
      </c>
      <c r="F183" s="82" t="s">
        <v>798</v>
      </c>
      <c r="G183" s="160" t="s">
        <v>808</v>
      </c>
    </row>
    <row r="184" spans="1:7" ht="28.5" x14ac:dyDescent="0.2">
      <c r="A184" s="259">
        <v>6</v>
      </c>
      <c r="B184" s="252" t="s">
        <v>809</v>
      </c>
      <c r="C184" s="253" t="s">
        <v>810</v>
      </c>
      <c r="D184" s="254">
        <v>75000</v>
      </c>
      <c r="E184" s="255" t="s">
        <v>811</v>
      </c>
      <c r="F184" s="82" t="s">
        <v>798</v>
      </c>
      <c r="G184" s="160" t="s">
        <v>808</v>
      </c>
    </row>
    <row r="185" spans="1:7" ht="29.25" thickBot="1" x14ac:dyDescent="0.25">
      <c r="A185" s="261">
        <v>7</v>
      </c>
      <c r="B185" s="262" t="s">
        <v>812</v>
      </c>
      <c r="C185" s="263" t="s">
        <v>813</v>
      </c>
      <c r="D185" s="264">
        <v>780</v>
      </c>
      <c r="E185" s="265" t="s">
        <v>814</v>
      </c>
      <c r="F185" s="90" t="s">
        <v>798</v>
      </c>
      <c r="G185" s="266" t="s">
        <v>479</v>
      </c>
    </row>
    <row r="186" spans="1:7" ht="36" customHeight="1" thickBot="1" x14ac:dyDescent="0.25">
      <c r="A186" s="93" t="s">
        <v>567</v>
      </c>
      <c r="B186" s="94"/>
      <c r="C186" s="94"/>
      <c r="D186" s="267">
        <f>SUM(D179:D185)</f>
        <v>426883.47</v>
      </c>
      <c r="E186" s="96"/>
      <c r="F186" s="97"/>
      <c r="G186" s="98"/>
    </row>
  </sheetData>
  <mergeCells count="65">
    <mergeCell ref="A175:C175"/>
    <mergeCell ref="E175:G175"/>
    <mergeCell ref="A178:F178"/>
    <mergeCell ref="A186:C186"/>
    <mergeCell ref="E186:G186"/>
    <mergeCell ref="A139:A140"/>
    <mergeCell ref="B139:B140"/>
    <mergeCell ref="C139:C140"/>
    <mergeCell ref="D139:D140"/>
    <mergeCell ref="E139:E140"/>
    <mergeCell ref="F139:F140"/>
    <mergeCell ref="A137:A138"/>
    <mergeCell ref="B137:B138"/>
    <mergeCell ref="C137:C138"/>
    <mergeCell ref="D137:D138"/>
    <mergeCell ref="E137:E138"/>
    <mergeCell ref="F137:F138"/>
    <mergeCell ref="A135:A136"/>
    <mergeCell ref="B135:B136"/>
    <mergeCell ref="C135:C136"/>
    <mergeCell ref="D135:D136"/>
    <mergeCell ref="E135:E136"/>
    <mergeCell ref="F135:F136"/>
    <mergeCell ref="A133:A134"/>
    <mergeCell ref="B133:B134"/>
    <mergeCell ref="C133:C134"/>
    <mergeCell ref="D133:D134"/>
    <mergeCell ref="E133:E134"/>
    <mergeCell ref="F133:F134"/>
    <mergeCell ref="F129:F130"/>
    <mergeCell ref="A131:A132"/>
    <mergeCell ref="B131:B132"/>
    <mergeCell ref="C131:C132"/>
    <mergeCell ref="D131:D132"/>
    <mergeCell ref="E131:E132"/>
    <mergeCell ref="F131:F132"/>
    <mergeCell ref="A108:C108"/>
    <mergeCell ref="A129:A130"/>
    <mergeCell ref="B129:B130"/>
    <mergeCell ref="C129:C130"/>
    <mergeCell ref="D129:D130"/>
    <mergeCell ref="E129:E130"/>
    <mergeCell ref="G95:G96"/>
    <mergeCell ref="A98:A99"/>
    <mergeCell ref="B98:B99"/>
    <mergeCell ref="C98:C99"/>
    <mergeCell ref="D98:D99"/>
    <mergeCell ref="E98:E99"/>
    <mergeCell ref="G98:G99"/>
    <mergeCell ref="A74:G74"/>
    <mergeCell ref="A83:C83"/>
    <mergeCell ref="A87:G87"/>
    <mergeCell ref="A89:G89"/>
    <mergeCell ref="A95:A96"/>
    <mergeCell ref="B95:B96"/>
    <mergeCell ref="C95:C96"/>
    <mergeCell ref="D95:D96"/>
    <mergeCell ref="E95:E96"/>
    <mergeCell ref="F95:F96"/>
    <mergeCell ref="A2:F2"/>
    <mergeCell ref="A23:C23"/>
    <mergeCell ref="E23:G23"/>
    <mergeCell ref="A25:G25"/>
    <mergeCell ref="A69:C69"/>
    <mergeCell ref="E69:G69"/>
  </mergeCells>
  <conditionalFormatting sqref="B72">
    <cfRule type="cellIs" dxfId="9" priority="3" operator="lessThan">
      <formula>45292</formula>
    </cfRule>
  </conditionalFormatting>
  <conditionalFormatting sqref="F88:G88">
    <cfRule type="cellIs" dxfId="8" priority="4" operator="lessThan">
      <formula>45292</formula>
    </cfRule>
  </conditionalFormatting>
  <conditionalFormatting sqref="G1:G22 G26:G68 E69 G70:G71">
    <cfRule type="cellIs" dxfId="7" priority="10" operator="lessThan">
      <formula>45292</formula>
    </cfRule>
  </conditionalFormatting>
  <conditionalFormatting sqref="G24">
    <cfRule type="cellIs" dxfId="6" priority="7" operator="lessThan">
      <formula>45292</formula>
    </cfRule>
  </conditionalFormatting>
  <conditionalFormatting sqref="G73">
    <cfRule type="cellIs" dxfId="5" priority="6" operator="lessThan">
      <formula>45292</formula>
    </cfRule>
  </conditionalFormatting>
  <conditionalFormatting sqref="G75:G82">
    <cfRule type="cellIs" dxfId="4" priority="9" operator="lessThan">
      <formula>45292</formula>
    </cfRule>
  </conditionalFormatting>
  <conditionalFormatting sqref="G85:G86">
    <cfRule type="cellIs" dxfId="3" priority="8" operator="lessThan">
      <formula>45292</formula>
    </cfRule>
  </conditionalFormatting>
  <conditionalFormatting sqref="G110">
    <cfRule type="cellIs" dxfId="2" priority="5" operator="lessThan">
      <formula>45292</formula>
    </cfRule>
  </conditionalFormatting>
  <conditionalFormatting sqref="G177:G178">
    <cfRule type="cellIs" dxfId="1" priority="2" operator="lessThan">
      <formula>45292</formula>
    </cfRule>
  </conditionalFormatting>
  <conditionalFormatting sqref="G179:G185">
    <cfRule type="cellIs" dxfId="0" priority="1" operator="lessThan">
      <formula>45292</formula>
    </cfRule>
  </conditionalFormatting>
  <pageMargins left="0.34" right="0.51" top="0.75" bottom="0.66" header="0.3" footer="0.3"/>
  <pageSetup paperSize="9" scale="61" fitToHeight="0" orientation="portrait" r:id="rId1"/>
  <rowBreaks count="3" manualBreakCount="3">
    <brk id="23" max="6" man="1"/>
    <brk id="69" max="6" man="1"/>
    <brk id="130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5</vt:i4>
      </vt:variant>
      <vt:variant>
        <vt:lpstr>Imenovani rasponi</vt:lpstr>
      </vt:variant>
      <vt:variant>
        <vt:i4>1</vt:i4>
      </vt:variant>
    </vt:vector>
  </HeadingPairs>
  <TitlesOfParts>
    <vt:vector size="6" baseType="lpstr">
      <vt:lpstr>Primljene Zadužnice </vt:lpstr>
      <vt:lpstr>Primljene garancije </vt:lpstr>
      <vt:lpstr>Primljene mjenice </vt:lpstr>
      <vt:lpstr>Izdani IOS</vt:lpstr>
      <vt:lpstr>ZDRAVSTEVNE USTANOVE</vt:lpstr>
      <vt:lpstr>'ZDRAVSTEVNE USTANOVE'!Podrucje_ispisa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Luka Grzunov</dc:creator>
  <cp:lastModifiedBy>Biserka Galešić</cp:lastModifiedBy>
  <cp:lastPrinted>2025-02-12T11:53:35Z</cp:lastPrinted>
  <dcterms:created xsi:type="dcterms:W3CDTF">2025-02-12T07:58:02Z</dcterms:created>
  <dcterms:modified xsi:type="dcterms:W3CDTF">2025-02-28T08:26:37Z</dcterms:modified>
</cp:coreProperties>
</file>