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filterPrivacy="1" defaultThemeVersion="124226"/>
  <xr:revisionPtr revIDLastSave="0" documentId="13_ncr:1_{E0F6F762-AB40-48A4-B9C4-AA88C21FF61D}" xr6:coauthVersionLast="47" xr6:coauthVersionMax="47" xr10:uidLastSave="{00000000-0000-0000-0000-000000000000}"/>
  <bookViews>
    <workbookView xWindow="3555" yWindow="1935" windowWidth="21600" windowHeight="11295" xr2:uid="{00000000-000D-0000-FFFF-FFFF00000000}"/>
  </bookViews>
  <sheets>
    <sheet name="2024" sheetId="6" r:id="rId1"/>
    <sheet name="List1" sheetId="5" r:id="rId2"/>
  </sheets>
  <calcPr calcId="191029"/>
</workbook>
</file>

<file path=xl/calcChain.xml><?xml version="1.0" encoding="utf-8"?>
<calcChain xmlns="http://schemas.openxmlformats.org/spreadsheetml/2006/main">
  <c r="D101" i="6" l="1"/>
  <c r="D160" i="6"/>
  <c r="D153" i="6" l="1"/>
  <c r="D191" i="6"/>
  <c r="D75" i="6"/>
  <c r="D9" i="6"/>
</calcChain>
</file>

<file path=xl/sharedStrings.xml><?xml version="1.0" encoding="utf-8"?>
<sst xmlns="http://schemas.openxmlformats.org/spreadsheetml/2006/main" count="668" uniqueCount="195">
  <si>
    <t>TUŽBE PROTIV SPECIJALNE BOLNICE ZA ORTOPEDIJU</t>
  </si>
  <si>
    <t>REDNI BROJ</t>
  </si>
  <si>
    <t>POSLOVNI BROJ</t>
  </si>
  <si>
    <t>OPIS PRIRODE SPORA</t>
  </si>
  <si>
    <t>Procjena financijskog učinka koji može proisteći iz sudskog spora kao obveza ili imovlna</t>
  </si>
  <si>
    <t>procijenjeno vrijeme odljeva ili priljeva sredstava</t>
  </si>
  <si>
    <t>TUŽBE PROTIV PSIHIJATRIJSKE BOLNICE UGLJAN</t>
  </si>
  <si>
    <t>UKUPNO</t>
  </si>
  <si>
    <t>TUŽBE PROTIV ZAVODA ZA HITNU MEDICINU ZADARSKE ŽUPANIJE</t>
  </si>
  <si>
    <t>TUŽBE PROTIV DOM ZDRAVLJA ZADARSKE ŽUPANIJE</t>
  </si>
  <si>
    <t>naknada štete</t>
  </si>
  <si>
    <t>Pn-141/2019</t>
  </si>
  <si>
    <t>TUŽBE KOD USTANOVA U FUNKCIJI OBRAZOVANJA-SREDNJE ŠKOLE</t>
  </si>
  <si>
    <t>Ustanova</t>
  </si>
  <si>
    <t>Pr-6/2022</t>
  </si>
  <si>
    <t>Povrv-220/2022</t>
  </si>
  <si>
    <t>Pn-1369/2011</t>
  </si>
  <si>
    <t>P-2087/2022</t>
  </si>
  <si>
    <t>Tužba radi isplate</t>
  </si>
  <si>
    <t>Brisovna tužba</t>
  </si>
  <si>
    <t>TUŽBE KOD USTANOVA U FUNKCIJI OBRAZOVANJA-OSNOVNE ŠKOLE</t>
  </si>
  <si>
    <t>O.Š. Biograd na moru</t>
  </si>
  <si>
    <t>Tužba za neisplatu razlike plaće od 6%</t>
  </si>
  <si>
    <t>O.Š. Pridraga</t>
  </si>
  <si>
    <t>96-Pr-1441/2021-9</t>
  </si>
  <si>
    <t>96 Pr-1366/2021</t>
  </si>
  <si>
    <t>96 Pr-1372/2021-12</t>
  </si>
  <si>
    <t>96 Pr-1371/2021-12</t>
  </si>
  <si>
    <t>96 Pr-1400/2021-12</t>
  </si>
  <si>
    <t>96 Pr-1387/21</t>
  </si>
  <si>
    <t>95 Pr-1362/2021</t>
  </si>
  <si>
    <t>95:Pr-1365/2021</t>
  </si>
  <si>
    <t>95:Pr-1370/2021</t>
  </si>
  <si>
    <t>95:Pr-1379/2021</t>
  </si>
  <si>
    <t>77Pr-1364/21</t>
  </si>
  <si>
    <t>96Pr-1346/2021-10</t>
  </si>
  <si>
    <t>77 Pr--1376/21</t>
  </si>
  <si>
    <t>1.</t>
  </si>
  <si>
    <t>TUŽBE PROTIV ŽUPANIJE</t>
  </si>
  <si>
    <t>Upravni sud u Splitu</t>
  </si>
  <si>
    <t>upravni sporovi protiv drugostupanjskog rješenja Upravnog odjela za financije i proračun</t>
  </si>
  <si>
    <t>upravni sporovi protiv drugostupanjskog rješenja Upravnog odjela za prostorno uređenjwe, zaštitu okoliša i komunalne poslove</t>
  </si>
  <si>
    <t>PN-39/2022</t>
  </si>
  <si>
    <t>tužba radi isplate ralike osnovice 6%</t>
  </si>
  <si>
    <t>tužba radi isplate /prekovremeni</t>
  </si>
  <si>
    <t>Pr-135/2022</t>
  </si>
  <si>
    <t>Pr-27/2023</t>
  </si>
  <si>
    <t>Pr-31/2023</t>
  </si>
  <si>
    <t>Pr-141/22</t>
  </si>
  <si>
    <t>Pr-138/22</t>
  </si>
  <si>
    <t>Pr-133/22</t>
  </si>
  <si>
    <t>Povrv-27/2023</t>
  </si>
  <si>
    <t>Pn-129/23</t>
  </si>
  <si>
    <t>Pr-19/2023</t>
  </si>
  <si>
    <t>Pr-32/2023</t>
  </si>
  <si>
    <t>Pr-189/2022</t>
  </si>
  <si>
    <t>Pr-11/2023</t>
  </si>
  <si>
    <t>Pr-186/2022</t>
  </si>
  <si>
    <t>Pr-7/2023</t>
  </si>
  <si>
    <t>Pr-131/2021</t>
  </si>
  <si>
    <t>Pr-130/2022</t>
  </si>
  <si>
    <t>Pr-10/2023</t>
  </si>
  <si>
    <t>Pr-184/2022</t>
  </si>
  <si>
    <t>Pr-9/2023</t>
  </si>
  <si>
    <t>Pr-187/22</t>
  </si>
  <si>
    <t>Pr-129/22</t>
  </si>
  <si>
    <t>Pr-25/2023</t>
  </si>
  <si>
    <t>Pr-132/22</t>
  </si>
  <si>
    <t>Pr-188/22</t>
  </si>
  <si>
    <t>Pr-33/2023</t>
  </si>
  <si>
    <t>Pr-13/2023</t>
  </si>
  <si>
    <t>Pr-190/2022</t>
  </si>
  <si>
    <t>Pr-30/2023</t>
  </si>
  <si>
    <t>Pr-139/2022</t>
  </si>
  <si>
    <t>Pr-15/2023</t>
  </si>
  <si>
    <t>Pr-180/2022</t>
  </si>
  <si>
    <t>Pr-142/2022</t>
  </si>
  <si>
    <t>Pr-20/2023</t>
  </si>
  <si>
    <t>Pr-185/2022</t>
  </si>
  <si>
    <t>Pr-144/2022</t>
  </si>
  <si>
    <t>Pr-134/2022</t>
  </si>
  <si>
    <t>Pr-8/2023</t>
  </si>
  <si>
    <t>Pr-16/2023</t>
  </si>
  <si>
    <t>Pr-23/2023</t>
  </si>
  <si>
    <t>Pr-22/2023</t>
  </si>
  <si>
    <t>Pr-17/2023</t>
  </si>
  <si>
    <t>Pr-18/2023</t>
  </si>
  <si>
    <t>Pr-6/2023</t>
  </si>
  <si>
    <t>Pr-24/2023</t>
  </si>
  <si>
    <t>Pr-14/2023</t>
  </si>
  <si>
    <t>Pr-21/2023</t>
  </si>
  <si>
    <t>Pr-143/22</t>
  </si>
  <si>
    <t>Pr-917/2021</t>
  </si>
  <si>
    <t>Pr-697/21</t>
  </si>
  <si>
    <t>Isplata naknade za krivi obračun plaće za prekovremeni rad</t>
  </si>
  <si>
    <t>Strukovna škola Vice Vlatkovića</t>
  </si>
  <si>
    <t>Pr.340/2020</t>
  </si>
  <si>
    <t>Razlika plaće 6% za 2016/17.</t>
  </si>
  <si>
    <t>Pr-1421/21</t>
  </si>
  <si>
    <t>Pr-1419/2021</t>
  </si>
  <si>
    <t>Pr-1425/2021-10</t>
  </si>
  <si>
    <t xml:space="preserve"> isplata osnovice 6 % i parničnog troška</t>
  </si>
  <si>
    <t>O.Š. Vladimir Nazor, Neviđane</t>
  </si>
  <si>
    <t>razlika isplate plaće</t>
  </si>
  <si>
    <t>PR-1333/2021-18</t>
  </si>
  <si>
    <t>PR-714/2021</t>
  </si>
  <si>
    <t>PR-1236/2021</t>
  </si>
  <si>
    <t>2025.</t>
  </si>
  <si>
    <t>2025.-2026.</t>
  </si>
  <si>
    <t>2025,</t>
  </si>
  <si>
    <t>POPIS SUDSKIH SPOROVA ZADARSKE ŽUPANIJE ZA 2024. GODINU</t>
  </si>
  <si>
    <t>POPIS SUDSKIH SPOROVA USTANOVA U ZDRAVSTVU ZA 2024. GODINU</t>
  </si>
  <si>
    <t>2025. godina</t>
  </si>
  <si>
    <t>O.Š. I.G.Kovačić Lišane Ostrovičlke</t>
  </si>
  <si>
    <t>GŽ R-75/2024-3</t>
  </si>
  <si>
    <t>radni spor</t>
  </si>
  <si>
    <t>Pr-70/2019</t>
  </si>
  <si>
    <t>2025</t>
  </si>
  <si>
    <t>Pr-19/2022</t>
  </si>
  <si>
    <t>Pr-592/2021</t>
  </si>
  <si>
    <t>Pr-594/2021</t>
  </si>
  <si>
    <t>Pr_24/2022</t>
  </si>
  <si>
    <t>Pr-953/2021</t>
  </si>
  <si>
    <t>Pr-951/2021</t>
  </si>
  <si>
    <t>Pr-948/2021</t>
  </si>
  <si>
    <t>Pr-946/2021</t>
  </si>
  <si>
    <t>Pr-944/2021</t>
  </si>
  <si>
    <t>Pr-943/2021</t>
  </si>
  <si>
    <t>Pr-921/2021</t>
  </si>
  <si>
    <t>Pr-895/2021</t>
  </si>
  <si>
    <t>Pr-892/2021</t>
  </si>
  <si>
    <t>Pr-889/2021</t>
  </si>
  <si>
    <t>Pr-881/2021</t>
  </si>
  <si>
    <t>Pr-878/2021</t>
  </si>
  <si>
    <t>Pr-642/2021</t>
  </si>
  <si>
    <t>Pr-602/2021</t>
  </si>
  <si>
    <t>Pr-426/2021</t>
  </si>
  <si>
    <t>Pr-421/2021</t>
  </si>
  <si>
    <t>Pr-443/2020</t>
  </si>
  <si>
    <t>Pr-74/2019</t>
  </si>
  <si>
    <t>Pr-69/2019</t>
  </si>
  <si>
    <t>Pr-68/2019</t>
  </si>
  <si>
    <t>Pr-75/2019</t>
  </si>
  <si>
    <t>Pr-458/2020</t>
  </si>
  <si>
    <t>Pr-490/2020</t>
  </si>
  <si>
    <t>Pr-493/2020</t>
  </si>
  <si>
    <t>Pr-494/2020</t>
  </si>
  <si>
    <t>Pr-425/2021</t>
  </si>
  <si>
    <t>Pr-431/2021</t>
  </si>
  <si>
    <t>Pr-643/2021</t>
  </si>
  <si>
    <t>Pr-596/2021</t>
  </si>
  <si>
    <t>Pr-873/2021</t>
  </si>
  <si>
    <t>Pr-28/2022</t>
  </si>
  <si>
    <t>Pr-870/2021</t>
  </si>
  <si>
    <t>Pr-877/2021</t>
  </si>
  <si>
    <t>Pr-883/2021</t>
  </si>
  <si>
    <t>Pr-903/2021</t>
  </si>
  <si>
    <t>Pr-909/2021</t>
  </si>
  <si>
    <t>Pr-912/2021</t>
  </si>
  <si>
    <t>Pr-920/2021</t>
  </si>
  <si>
    <t>Pr-954/2021</t>
  </si>
  <si>
    <t>Pr-956/2021</t>
  </si>
  <si>
    <t>Pr-868/2021</t>
  </si>
  <si>
    <t xml:space="preserve">Pr-42/2023, Pr-87/2018 </t>
  </si>
  <si>
    <t>radno - isplata, prekovremeni sati, zaključak 148. povjerenstva za tumačenje KU</t>
  </si>
  <si>
    <t>radno  - isplata, KU - dodaci na plaću u prekovremenom radu</t>
  </si>
  <si>
    <t>radno  - isplata, osnovica za obračun plaće</t>
  </si>
  <si>
    <t xml:space="preserve">radno  - isplata, KU - rad na blagdan + dodaci u prekovremenom radu </t>
  </si>
  <si>
    <t>poništenje odluke poslodavca - utvrđenje ugovora o radu na neodređeno vrijeme</t>
  </si>
  <si>
    <t>razlika plaće - neisplata po ugovoru</t>
  </si>
  <si>
    <t>prekršajni nalog</t>
  </si>
  <si>
    <t>ovršni prijedlog</t>
  </si>
  <si>
    <t>Pr-270/23</t>
  </si>
  <si>
    <t>Pr-271/23</t>
  </si>
  <si>
    <t>Pr-272/23</t>
  </si>
  <si>
    <t>Pr-273/23</t>
  </si>
  <si>
    <t>Pr-27423</t>
  </si>
  <si>
    <t>Pr-275/23</t>
  </si>
  <si>
    <t>Pr-276/23</t>
  </si>
  <si>
    <t>Pr-277/23</t>
  </si>
  <si>
    <t>Pr-278/23</t>
  </si>
  <si>
    <t>Pr-279/23</t>
  </si>
  <si>
    <t>Pr-280/23</t>
  </si>
  <si>
    <t>Pr-281/23</t>
  </si>
  <si>
    <t>Pr-282/23</t>
  </si>
  <si>
    <t>Pr-283/23</t>
  </si>
  <si>
    <t>Pr-284/23</t>
  </si>
  <si>
    <t>Pr-285/23</t>
  </si>
  <si>
    <t>Pr-286/23</t>
  </si>
  <si>
    <t>Pr-287/23</t>
  </si>
  <si>
    <t>Pr-288/23</t>
  </si>
  <si>
    <t>Pr-289/23</t>
  </si>
  <si>
    <t>Pr-290/23</t>
  </si>
  <si>
    <t>2025-2027</t>
  </si>
  <si>
    <t>Pr-82/2023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</si>
</sst>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k_n_-;\-* #,##0.00\ _k_n_-;_-* &quot;-&quot;??\ _k_n_-;_-@_-"/>
    <numFmt numFmtId="165" formatCode="#,##0.00\ [$€-1];[Red]\-#,##0.00\ [$€-1]"/>
    <numFmt numFmtId="166" formatCode="#,##0.00\ _k_n;[Red]\-#,##0.00\ _k_n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MS Sans Serif"/>
      <family val="2"/>
      <charset val="238"/>
    </font>
    <font>
      <sz val="9"/>
      <color indexed="8"/>
      <name val="Arial"/>
      <family val="2"/>
      <charset val="238"/>
    </font>
    <font>
      <sz val="9"/>
      <name val="Arial"/>
      <family val="2"/>
      <charset val="238"/>
    </font>
    <font>
      <sz val="11"/>
      <color theme="1"/>
      <name val="Arial"/>
      <family val="2"/>
      <charset val="238"/>
    </font>
    <font>
      <b/>
      <sz val="8"/>
      <color rgb="FF000000"/>
      <name val="Arial"/>
      <family val="2"/>
      <charset val="238"/>
    </font>
    <font>
      <i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9"/>
      <color rgb="FF000000"/>
      <name val="Arial"/>
      <family val="2"/>
      <charset val="238"/>
    </font>
    <font>
      <i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b/>
      <sz val="9"/>
      <color theme="1"/>
      <name val="Arial"/>
      <family val="2"/>
      <charset val="238"/>
    </font>
    <font>
      <b/>
      <sz val="9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i/>
      <sz val="8"/>
      <color rgb="FF000000"/>
      <name val="Arial"/>
      <family val="2"/>
      <charset val="238"/>
    </font>
    <font>
      <b/>
      <sz val="9"/>
      <name val="Arial"/>
      <family val="2"/>
      <charset val="238"/>
    </font>
    <font>
      <sz val="9"/>
      <color rgb="FF000000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8"/>
      <color rgb="FF000000"/>
      <name val="Calibri"/>
      <family val="2"/>
      <charset val="238"/>
      <scheme val="minor"/>
    </font>
    <font>
      <i/>
      <sz val="8"/>
      <color rgb="FF000000"/>
      <name val="Calibri"/>
      <family val="2"/>
      <charset val="238"/>
      <scheme val="minor"/>
    </font>
    <font>
      <sz val="9"/>
      <color rgb="FF000000"/>
      <name val="Cambria"/>
      <family val="1"/>
      <charset val="238"/>
    </font>
    <font>
      <b/>
      <sz val="9"/>
      <color rgb="FF000000"/>
      <name val="Cambria"/>
      <family val="1"/>
      <charset val="238"/>
    </font>
    <font>
      <b/>
      <sz val="11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AEEF3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125">
    <xf numFmtId="0" fontId="0" fillId="0" borderId="0" xfId="0"/>
    <xf numFmtId="0" fontId="5" fillId="0" borderId="0" xfId="0" applyFont="1"/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5" fillId="4" borderId="7" xfId="0" applyFont="1" applyFill="1" applyBorder="1"/>
    <xf numFmtId="49" fontId="3" fillId="0" borderId="3" xfId="2" applyNumberFormat="1" applyFont="1" applyBorder="1" applyAlignment="1" applyProtection="1">
      <alignment horizontal="left" vertical="center" wrapText="1"/>
      <protection hidden="1"/>
    </xf>
    <xf numFmtId="0" fontId="10" fillId="0" borderId="1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4" fontId="10" fillId="4" borderId="6" xfId="0" applyNumberFormat="1" applyFont="1" applyFill="1" applyBorder="1" applyAlignment="1">
      <alignment horizontal="right" vertical="center"/>
    </xf>
    <xf numFmtId="4" fontId="0" fillId="0" borderId="0" xfId="0" applyNumberFormat="1"/>
    <xf numFmtId="0" fontId="6" fillId="0" borderId="1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/>
    </xf>
    <xf numFmtId="0" fontId="12" fillId="0" borderId="0" xfId="0" applyFont="1" applyAlignment="1">
      <alignment horizontal="center" vertical="center"/>
    </xf>
    <xf numFmtId="4" fontId="10" fillId="0" borderId="0" xfId="0" applyNumberFormat="1" applyFont="1" applyAlignment="1">
      <alignment horizontal="right" vertical="center"/>
    </xf>
    <xf numFmtId="0" fontId="17" fillId="0" borderId="0" xfId="0" applyFont="1" applyAlignment="1">
      <alignment horizontal="center"/>
    </xf>
    <xf numFmtId="164" fontId="9" fillId="0" borderId="0" xfId="1" applyFont="1" applyFill="1" applyBorder="1" applyAlignment="1">
      <alignment horizontal="right"/>
    </xf>
    <xf numFmtId="49" fontId="3" fillId="0" borderId="9" xfId="2" applyNumberFormat="1" applyFont="1" applyBorder="1" applyAlignment="1" applyProtection="1">
      <alignment horizontal="center" vertical="center" wrapText="1"/>
      <protection hidden="1"/>
    </xf>
    <xf numFmtId="49" fontId="3" fillId="0" borderId="3" xfId="2" applyNumberFormat="1" applyFont="1" applyBorder="1" applyAlignment="1" applyProtection="1">
      <alignment horizontal="center" vertical="center" wrapText="1"/>
      <protection hidden="1"/>
    </xf>
    <xf numFmtId="164" fontId="4" fillId="0" borderId="3" xfId="1" applyFont="1" applyFill="1" applyBorder="1" applyAlignment="1" applyProtection="1">
      <alignment horizontal="left" vertical="center" wrapText="1"/>
      <protection hidden="1"/>
    </xf>
    <xf numFmtId="4" fontId="3" fillId="0" borderId="3" xfId="2" applyNumberFormat="1" applyFont="1" applyBorder="1" applyAlignment="1" applyProtection="1">
      <alignment horizontal="right" vertical="center" wrapText="1"/>
      <protection hidden="1"/>
    </xf>
    <xf numFmtId="4" fontId="10" fillId="4" borderId="19" xfId="0" applyNumberFormat="1" applyFont="1" applyFill="1" applyBorder="1" applyAlignment="1">
      <alignment horizontal="right" vertical="center"/>
    </xf>
    <xf numFmtId="0" fontId="12" fillId="4" borderId="20" xfId="0" applyFont="1" applyFill="1" applyBorder="1" applyAlignment="1">
      <alignment horizontal="center" vertical="center"/>
    </xf>
    <xf numFmtId="49" fontId="3" fillId="0" borderId="8" xfId="2" applyNumberFormat="1" applyFont="1" applyBorder="1" applyAlignment="1" applyProtection="1">
      <alignment horizontal="center" vertical="center" wrapText="1"/>
      <protection hidden="1"/>
    </xf>
    <xf numFmtId="4" fontId="10" fillId="4" borderId="6" xfId="0" applyNumberFormat="1" applyFont="1" applyFill="1" applyBorder="1" applyAlignment="1">
      <alignment vertical="center"/>
    </xf>
    <xf numFmtId="49" fontId="3" fillId="0" borderId="22" xfId="2" applyNumberFormat="1" applyFont="1" applyBorder="1" applyAlignment="1" applyProtection="1">
      <alignment horizontal="center" vertical="center" wrapText="1"/>
      <protection hidden="1"/>
    </xf>
    <xf numFmtId="4" fontId="3" fillId="0" borderId="3" xfId="2" applyNumberFormat="1" applyFont="1" applyBorder="1" applyAlignment="1" applyProtection="1">
      <alignment horizontal="right" wrapText="1"/>
      <protection hidden="1"/>
    </xf>
    <xf numFmtId="4" fontId="3" fillId="0" borderId="8" xfId="2" applyNumberFormat="1" applyFont="1" applyBorder="1" applyAlignment="1" applyProtection="1">
      <alignment horizontal="right" wrapText="1"/>
      <protection hidden="1"/>
    </xf>
    <xf numFmtId="4" fontId="3" fillId="0" borderId="4" xfId="2" applyNumberFormat="1" applyFont="1" applyBorder="1" applyAlignment="1" applyProtection="1">
      <alignment horizontal="right" wrapText="1"/>
      <protection hidden="1"/>
    </xf>
    <xf numFmtId="4" fontId="10" fillId="4" borderId="6" xfId="0" applyNumberFormat="1" applyFont="1" applyFill="1" applyBorder="1" applyAlignment="1">
      <alignment horizontal="right"/>
    </xf>
    <xf numFmtId="4" fontId="0" fillId="0" borderId="0" xfId="0" applyNumberFormat="1" applyAlignment="1">
      <alignment horizontal="right"/>
    </xf>
    <xf numFmtId="49" fontId="3" fillId="0" borderId="3" xfId="2" applyNumberFormat="1" applyFont="1" applyBorder="1" applyAlignment="1" applyProtection="1">
      <alignment horizontal="center" vertical="justify" wrapText="1"/>
      <protection hidden="1"/>
    </xf>
    <xf numFmtId="0" fontId="8" fillId="0" borderId="0" xfId="0" applyFont="1" applyAlignment="1">
      <alignment horizontal="center" vertical="center"/>
    </xf>
    <xf numFmtId="49" fontId="3" fillId="0" borderId="0" xfId="2" applyNumberFormat="1" applyFont="1" applyAlignment="1" applyProtection="1">
      <alignment horizontal="center" vertical="center" wrapText="1"/>
      <protection hidden="1"/>
    </xf>
    <xf numFmtId="49" fontId="3" fillId="0" borderId="0" xfId="2" applyNumberFormat="1" applyFont="1" applyAlignment="1" applyProtection="1">
      <alignment horizontal="center" vertical="justify" wrapText="1"/>
      <protection hidden="1"/>
    </xf>
    <xf numFmtId="164" fontId="4" fillId="0" borderId="0" xfId="1" applyFont="1" applyFill="1" applyBorder="1" applyAlignment="1" applyProtection="1">
      <alignment horizontal="left" vertical="center" wrapText="1"/>
      <protection hidden="1"/>
    </xf>
    <xf numFmtId="49" fontId="3" fillId="0" borderId="23" xfId="2" applyNumberFormat="1" applyFont="1" applyBorder="1" applyAlignment="1" applyProtection="1">
      <alignment horizontal="center" vertical="center" wrapText="1"/>
      <protection hidden="1"/>
    </xf>
    <xf numFmtId="164" fontId="21" fillId="0" borderId="2" xfId="1" applyFont="1" applyFill="1" applyBorder="1" applyAlignment="1" applyProtection="1">
      <alignment horizontal="left" vertical="center" wrapText="1"/>
      <protection hidden="1"/>
    </xf>
    <xf numFmtId="0" fontId="22" fillId="0" borderId="25" xfId="0" applyFont="1" applyBorder="1" applyAlignment="1">
      <alignment wrapText="1"/>
    </xf>
    <xf numFmtId="0" fontId="19" fillId="0" borderId="25" xfId="0" applyFont="1" applyBorder="1" applyAlignment="1">
      <alignment wrapText="1"/>
    </xf>
    <xf numFmtId="49" fontId="3" fillId="0" borderId="3" xfId="2" applyNumberFormat="1" applyFont="1" applyBorder="1" applyAlignment="1" applyProtection="1">
      <alignment vertical="center" wrapText="1"/>
      <protection hidden="1"/>
    </xf>
    <xf numFmtId="49" fontId="18" fillId="0" borderId="4" xfId="2" applyNumberFormat="1" applyFont="1" applyBorder="1" applyAlignment="1" applyProtection="1">
      <alignment horizontal="center" vertical="center" wrapText="1"/>
      <protection hidden="1"/>
    </xf>
    <xf numFmtId="0" fontId="19" fillId="0" borderId="9" xfId="0" applyFont="1" applyBorder="1" applyAlignment="1">
      <alignment horizontal="left" vertical="center" wrapText="1" indent="1"/>
    </xf>
    <xf numFmtId="4" fontId="19" fillId="0" borderId="3" xfId="0" applyNumberFormat="1" applyFont="1" applyBorder="1" applyAlignment="1">
      <alignment horizontal="right" wrapText="1"/>
    </xf>
    <xf numFmtId="4" fontId="3" fillId="3" borderId="3" xfId="2" applyNumberFormat="1" applyFont="1" applyFill="1" applyBorder="1" applyAlignment="1" applyProtection="1">
      <alignment horizontal="right" wrapText="1"/>
      <protection hidden="1"/>
    </xf>
    <xf numFmtId="49" fontId="18" fillId="0" borderId="4" xfId="2" applyNumberFormat="1" applyFont="1" applyBorder="1" applyAlignment="1" applyProtection="1">
      <alignment horizontal="left" vertical="center" wrapText="1"/>
      <protection hidden="1"/>
    </xf>
    <xf numFmtId="49" fontId="18" fillId="0" borderId="3" xfId="2" applyNumberFormat="1" applyFont="1" applyBorder="1" applyAlignment="1" applyProtection="1">
      <alignment horizontal="left" vertical="center" wrapText="1"/>
      <protection hidden="1"/>
    </xf>
    <xf numFmtId="4" fontId="3" fillId="0" borderId="0" xfId="2" applyNumberFormat="1" applyFont="1" applyAlignment="1" applyProtection="1">
      <alignment horizontal="right" wrapText="1"/>
      <protection hidden="1"/>
    </xf>
    <xf numFmtId="4" fontId="3" fillId="3" borderId="0" xfId="2" applyNumberFormat="1" applyFont="1" applyFill="1" applyAlignment="1" applyProtection="1">
      <alignment horizontal="right" wrapText="1"/>
      <protection hidden="1"/>
    </xf>
    <xf numFmtId="49" fontId="18" fillId="0" borderId="24" xfId="2" applyNumberFormat="1" applyFont="1" applyBorder="1" applyAlignment="1" applyProtection="1">
      <alignment horizontal="left" vertical="center" wrapText="1"/>
      <protection hidden="1"/>
    </xf>
    <xf numFmtId="0" fontId="20" fillId="0" borderId="9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/>
    </xf>
    <xf numFmtId="4" fontId="3" fillId="0" borderId="8" xfId="2" applyNumberFormat="1" applyFont="1" applyBorder="1" applyAlignment="1" applyProtection="1">
      <alignment horizontal="right" vertical="center" wrapText="1"/>
      <protection hidden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 wrapText="1"/>
    </xf>
    <xf numFmtId="4" fontId="9" fillId="4" borderId="6" xfId="1" applyNumberFormat="1" applyFont="1" applyFill="1" applyBorder="1" applyAlignment="1">
      <alignment horizontal="right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 wrapText="1"/>
    </xf>
    <xf numFmtId="0" fontId="0" fillId="0" borderId="3" xfId="0" applyBorder="1"/>
    <xf numFmtId="4" fontId="0" fillId="0" borderId="3" xfId="0" applyNumberFormat="1" applyBorder="1"/>
    <xf numFmtId="0" fontId="14" fillId="0" borderId="3" xfId="0" applyFont="1" applyBorder="1" applyAlignment="1">
      <alignment horizontal="center"/>
    </xf>
    <xf numFmtId="0" fontId="23" fillId="0" borderId="3" xfId="0" applyFont="1" applyBorder="1" applyAlignment="1">
      <alignment horizontal="justify"/>
    </xf>
    <xf numFmtId="0" fontId="23" fillId="0" borderId="4" xfId="0" applyFont="1" applyBorder="1" applyAlignment="1">
      <alignment horizontal="justify"/>
    </xf>
    <xf numFmtId="0" fontId="24" fillId="3" borderId="3" xfId="0" applyFont="1" applyFill="1" applyBorder="1" applyAlignment="1">
      <alignment horizontal="center" wrapText="1"/>
    </xf>
    <xf numFmtId="0" fontId="24" fillId="0" borderId="3" xfId="0" applyFont="1" applyBorder="1" applyAlignment="1">
      <alignment horizontal="center" wrapText="1"/>
    </xf>
    <xf numFmtId="4" fontId="3" fillId="0" borderId="24" xfId="2" applyNumberFormat="1" applyFont="1" applyBorder="1" applyAlignment="1" applyProtection="1">
      <alignment horizontal="right" vertical="center" wrapText="1"/>
      <protection hidden="1"/>
    </xf>
    <xf numFmtId="0" fontId="25" fillId="0" borderId="32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/>
    </xf>
    <xf numFmtId="0" fontId="26" fillId="0" borderId="33" xfId="0" applyFont="1" applyBorder="1" applyAlignment="1">
      <alignment horizontal="center" vertical="center" wrapText="1"/>
    </xf>
    <xf numFmtId="0" fontId="27" fillId="0" borderId="32" xfId="0" applyFont="1" applyBorder="1" applyAlignment="1">
      <alignment horizontal="center" vertical="center"/>
    </xf>
    <xf numFmtId="0" fontId="28" fillId="0" borderId="33" xfId="0" applyFont="1" applyBorder="1" applyAlignment="1">
      <alignment horizontal="center" vertical="center" wrapText="1"/>
    </xf>
    <xf numFmtId="0" fontId="28" fillId="0" borderId="33" xfId="0" applyFont="1" applyBorder="1" applyAlignment="1">
      <alignment horizontal="center" vertical="center"/>
    </xf>
    <xf numFmtId="0" fontId="27" fillId="0" borderId="33" xfId="0" applyFont="1" applyBorder="1" applyAlignment="1">
      <alignment horizontal="center" vertical="center"/>
    </xf>
    <xf numFmtId="0" fontId="27" fillId="0" borderId="33" xfId="0" applyFont="1" applyBorder="1" applyAlignment="1">
      <alignment horizontal="center" vertical="center" wrapText="1"/>
    </xf>
    <xf numFmtId="165" fontId="27" fillId="0" borderId="33" xfId="0" applyNumberFormat="1" applyFont="1" applyBorder="1" applyAlignment="1">
      <alignment horizontal="right" vertical="center"/>
    </xf>
    <xf numFmtId="4" fontId="30" fillId="5" borderId="33" xfId="0" applyNumberFormat="1" applyFont="1" applyFill="1" applyBorder="1" applyAlignment="1">
      <alignment horizontal="right" vertical="center"/>
    </xf>
    <xf numFmtId="0" fontId="31" fillId="5" borderId="33" xfId="0" applyFont="1" applyFill="1" applyBorder="1" applyAlignment="1">
      <alignment vertical="center"/>
    </xf>
    <xf numFmtId="4" fontId="33" fillId="4" borderId="33" xfId="0" applyNumberFormat="1" applyFont="1" applyFill="1" applyBorder="1" applyAlignment="1">
      <alignment horizontal="right" vertical="center"/>
    </xf>
    <xf numFmtId="0" fontId="34" fillId="4" borderId="33" xfId="0" applyFont="1" applyFill="1" applyBorder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left" wrapText="1"/>
    </xf>
    <xf numFmtId="166" fontId="27" fillId="0" borderId="33" xfId="0" applyNumberFormat="1" applyFont="1" applyBorder="1" applyAlignment="1">
      <alignment horizontal="right" vertical="center"/>
    </xf>
    <xf numFmtId="0" fontId="15" fillId="0" borderId="0" xfId="0" applyFont="1" applyAlignment="1">
      <alignment horizont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32" fillId="4" borderId="1" xfId="0" applyFont="1" applyFill="1" applyBorder="1" applyAlignment="1">
      <alignment horizontal="center" vertical="center"/>
    </xf>
    <xf numFmtId="0" fontId="32" fillId="4" borderId="2" xfId="0" applyFont="1" applyFill="1" applyBorder="1" applyAlignment="1">
      <alignment horizontal="center" vertical="center"/>
    </xf>
    <xf numFmtId="0" fontId="32" fillId="4" borderId="23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/>
    </xf>
    <xf numFmtId="0" fontId="13" fillId="4" borderId="2" xfId="0" applyFont="1" applyFill="1" applyBorder="1" applyAlignment="1">
      <alignment horizontal="center"/>
    </xf>
    <xf numFmtId="0" fontId="13" fillId="4" borderId="15" xfId="0" applyFont="1" applyFill="1" applyBorder="1" applyAlignment="1">
      <alignment horizontal="center"/>
    </xf>
    <xf numFmtId="0" fontId="10" fillId="4" borderId="16" xfId="0" applyFont="1" applyFill="1" applyBorder="1" applyAlignment="1">
      <alignment horizontal="center" vertical="center"/>
    </xf>
    <xf numFmtId="0" fontId="10" fillId="4" borderId="17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29" fillId="5" borderId="1" xfId="0" applyFont="1" applyFill="1" applyBorder="1" applyAlignment="1">
      <alignment horizontal="center" vertical="center"/>
    </xf>
    <xf numFmtId="0" fontId="29" fillId="5" borderId="2" xfId="0" applyFont="1" applyFill="1" applyBorder="1" applyAlignment="1">
      <alignment horizontal="center" vertical="center"/>
    </xf>
    <xf numFmtId="0" fontId="29" fillId="5" borderId="23" xfId="0" applyFont="1" applyFill="1" applyBorder="1" applyAlignment="1">
      <alignment horizontal="center" vertical="center"/>
    </xf>
  </cellXfs>
  <cellStyles count="3">
    <cellStyle name="Normal_Podaci" xfId="2" xr:uid="{00000000-0005-0000-0000-000000000000}"/>
    <cellStyle name="Normalno" xfId="0" builtinId="0"/>
    <cellStyle name="Zarez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D5927-31EA-40DB-9871-B6158FAB66A9}">
  <dimension ref="A2:G192"/>
  <sheetViews>
    <sheetView tabSelected="1" workbookViewId="0">
      <selection activeCell="M21" sqref="M21"/>
    </sheetView>
  </sheetViews>
  <sheetFormatPr defaultRowHeight="15" x14ac:dyDescent="0.25"/>
  <cols>
    <col min="1" max="1" width="8.7109375" customWidth="1"/>
    <col min="2" max="2" width="26" customWidth="1"/>
    <col min="3" max="3" width="22.42578125" customWidth="1"/>
    <col min="4" max="4" width="19.140625" customWidth="1"/>
    <col min="5" max="5" width="16.7109375" customWidth="1"/>
    <col min="6" max="7" width="11.7109375" bestFit="1" customWidth="1"/>
  </cols>
  <sheetData>
    <row r="2" spans="1:5" ht="14.25" customHeight="1" x14ac:dyDescent="0.25">
      <c r="A2" s="95" t="s">
        <v>110</v>
      </c>
      <c r="B2" s="95"/>
      <c r="C2" s="95"/>
      <c r="D2" s="95"/>
      <c r="E2" s="95"/>
    </row>
    <row r="3" spans="1:5" ht="15.75" thickBot="1" x14ac:dyDescent="0.3">
      <c r="A3" s="1"/>
      <c r="B3" s="1"/>
      <c r="C3" s="1"/>
      <c r="D3" s="1"/>
      <c r="E3" s="1"/>
    </row>
    <row r="4" spans="1:5" ht="31.5" customHeight="1" x14ac:dyDescent="0.25">
      <c r="A4" s="96" t="s">
        <v>38</v>
      </c>
      <c r="B4" s="97"/>
      <c r="C4" s="97"/>
      <c r="D4" s="97"/>
      <c r="E4" s="98"/>
    </row>
    <row r="5" spans="1:5" ht="56.25" x14ac:dyDescent="0.25">
      <c r="A5" s="15" t="s">
        <v>1</v>
      </c>
      <c r="B5" s="2" t="s">
        <v>2</v>
      </c>
      <c r="C5" s="3" t="s">
        <v>3</v>
      </c>
      <c r="D5" s="2" t="s">
        <v>4</v>
      </c>
      <c r="E5" s="55" t="s">
        <v>5</v>
      </c>
    </row>
    <row r="6" spans="1:5" ht="72" x14ac:dyDescent="0.25">
      <c r="A6" s="16">
        <v>1</v>
      </c>
      <c r="B6" s="5" t="s">
        <v>39</v>
      </c>
      <c r="C6" s="36" t="s">
        <v>41</v>
      </c>
      <c r="D6" s="24">
        <v>10000</v>
      </c>
      <c r="E6" s="22" t="s">
        <v>107</v>
      </c>
    </row>
    <row r="7" spans="1:5" ht="48" x14ac:dyDescent="0.25">
      <c r="A7" s="16">
        <v>2</v>
      </c>
      <c r="B7" s="5" t="s">
        <v>39</v>
      </c>
      <c r="C7" s="36" t="s">
        <v>40</v>
      </c>
      <c r="D7" s="24">
        <v>5000</v>
      </c>
      <c r="E7" s="22" t="s">
        <v>109</v>
      </c>
    </row>
    <row r="8" spans="1:5" ht="25.5" customHeight="1" thickBot="1" x14ac:dyDescent="0.3">
      <c r="A8" s="16">
        <v>3</v>
      </c>
      <c r="B8" s="5" t="s">
        <v>42</v>
      </c>
      <c r="C8" s="36" t="s">
        <v>10</v>
      </c>
      <c r="D8" s="24">
        <v>13272.28</v>
      </c>
      <c r="E8" s="22" t="s">
        <v>108</v>
      </c>
    </row>
    <row r="9" spans="1:5" ht="15.75" thickBot="1" x14ac:dyDescent="0.3">
      <c r="A9" s="99" t="s">
        <v>7</v>
      </c>
      <c r="B9" s="100"/>
      <c r="C9" s="100"/>
      <c r="D9" s="42">
        <f>SUM(D6:D8)</f>
        <v>28272.28</v>
      </c>
      <c r="E9" s="41"/>
    </row>
    <row r="10" spans="1:5" x14ac:dyDescent="0.25">
      <c r="A10" s="37"/>
      <c r="B10" s="38"/>
      <c r="C10" s="39"/>
      <c r="D10" s="40"/>
      <c r="E10" s="38"/>
    </row>
    <row r="11" spans="1:5" x14ac:dyDescent="0.25">
      <c r="A11" s="95" t="s">
        <v>111</v>
      </c>
      <c r="B11" s="95"/>
      <c r="C11" s="95"/>
      <c r="D11" s="95"/>
      <c r="E11" s="95"/>
    </row>
    <row r="12" spans="1:5" ht="15.75" thickBot="1" x14ac:dyDescent="0.3">
      <c r="A12" s="1"/>
      <c r="B12" s="1"/>
      <c r="C12" s="1"/>
      <c r="D12" s="1"/>
      <c r="E12" s="1"/>
    </row>
    <row r="13" spans="1:5" ht="22.5" customHeight="1" thickBot="1" x14ac:dyDescent="0.3">
      <c r="A13" s="101" t="s">
        <v>0</v>
      </c>
      <c r="B13" s="102"/>
      <c r="C13" s="102"/>
      <c r="D13" s="102"/>
      <c r="E13" s="103"/>
    </row>
    <row r="14" spans="1:5" ht="57" thickBot="1" x14ac:dyDescent="0.3">
      <c r="A14" s="89" t="s">
        <v>1</v>
      </c>
      <c r="B14" s="90" t="s">
        <v>2</v>
      </c>
      <c r="C14" s="91" t="s">
        <v>3</v>
      </c>
      <c r="D14" s="90" t="s">
        <v>4</v>
      </c>
      <c r="E14" s="92" t="s">
        <v>5</v>
      </c>
    </row>
    <row r="15" spans="1:5" ht="24.75" thickBot="1" x14ac:dyDescent="0.3">
      <c r="A15" s="79">
        <v>1</v>
      </c>
      <c r="B15" s="82" t="s">
        <v>45</v>
      </c>
      <c r="C15" s="83" t="s">
        <v>44</v>
      </c>
      <c r="D15" s="94">
        <v>436.76</v>
      </c>
      <c r="E15" s="82" t="s">
        <v>193</v>
      </c>
    </row>
    <row r="16" spans="1:5" ht="24.75" thickBot="1" x14ac:dyDescent="0.3">
      <c r="A16" s="79">
        <v>2</v>
      </c>
      <c r="B16" s="82" t="s">
        <v>46</v>
      </c>
      <c r="C16" s="83" t="s">
        <v>44</v>
      </c>
      <c r="D16" s="94">
        <v>478.64</v>
      </c>
      <c r="E16" s="82" t="s">
        <v>193</v>
      </c>
    </row>
    <row r="17" spans="1:7" ht="24.75" thickBot="1" x14ac:dyDescent="0.3">
      <c r="A17" s="79">
        <v>3</v>
      </c>
      <c r="B17" s="82" t="s">
        <v>47</v>
      </c>
      <c r="C17" s="83" t="s">
        <v>44</v>
      </c>
      <c r="D17" s="94">
        <v>2323.3000000000002</v>
      </c>
      <c r="E17" s="82" t="s">
        <v>193</v>
      </c>
    </row>
    <row r="18" spans="1:7" ht="24.75" thickBot="1" x14ac:dyDescent="0.3">
      <c r="A18" s="79">
        <v>4</v>
      </c>
      <c r="B18" s="82" t="s">
        <v>48</v>
      </c>
      <c r="C18" s="83" t="s">
        <v>44</v>
      </c>
      <c r="D18" s="94">
        <v>574.01</v>
      </c>
      <c r="E18" s="82" t="s">
        <v>193</v>
      </c>
    </row>
    <row r="19" spans="1:7" ht="24.75" thickBot="1" x14ac:dyDescent="0.3">
      <c r="A19" s="79">
        <v>5</v>
      </c>
      <c r="B19" s="82" t="s">
        <v>49</v>
      </c>
      <c r="C19" s="83" t="s">
        <v>44</v>
      </c>
      <c r="D19" s="94">
        <v>202.45</v>
      </c>
      <c r="E19" s="82" t="s">
        <v>193</v>
      </c>
    </row>
    <row r="20" spans="1:7" ht="24.75" thickBot="1" x14ac:dyDescent="0.3">
      <c r="A20" s="79">
        <v>6</v>
      </c>
      <c r="B20" s="82" t="s">
        <v>50</v>
      </c>
      <c r="C20" s="83" t="s">
        <v>44</v>
      </c>
      <c r="D20" s="94">
        <v>255.62</v>
      </c>
      <c r="E20" s="82" t="s">
        <v>193</v>
      </c>
    </row>
    <row r="21" spans="1:7" ht="15.75" thickBot="1" x14ac:dyDescent="0.3">
      <c r="A21" s="79">
        <v>7</v>
      </c>
      <c r="B21" s="82" t="s">
        <v>14</v>
      </c>
      <c r="C21" s="82" t="s">
        <v>10</v>
      </c>
      <c r="D21" s="94">
        <v>31853.47</v>
      </c>
      <c r="E21" s="82" t="s">
        <v>193</v>
      </c>
      <c r="F21" s="14"/>
    </row>
    <row r="22" spans="1:7" ht="24.95" customHeight="1" thickBot="1" x14ac:dyDescent="0.3">
      <c r="A22" s="79">
        <v>8</v>
      </c>
      <c r="B22" s="82" t="s">
        <v>11</v>
      </c>
      <c r="C22" s="82" t="s">
        <v>10</v>
      </c>
      <c r="D22" s="94">
        <v>15926.74</v>
      </c>
      <c r="E22" s="82" t="s">
        <v>193</v>
      </c>
    </row>
    <row r="23" spans="1:7" ht="24.95" customHeight="1" thickBot="1" x14ac:dyDescent="0.3">
      <c r="A23" s="79">
        <v>9</v>
      </c>
      <c r="B23" s="82" t="s">
        <v>15</v>
      </c>
      <c r="C23" s="82" t="s">
        <v>18</v>
      </c>
      <c r="D23" s="94">
        <v>3247.76</v>
      </c>
      <c r="E23" s="82" t="s">
        <v>193</v>
      </c>
      <c r="G23" s="14"/>
    </row>
    <row r="24" spans="1:7" ht="24.95" customHeight="1" thickBot="1" x14ac:dyDescent="0.3">
      <c r="A24" s="79">
        <v>10</v>
      </c>
      <c r="B24" s="82" t="s">
        <v>16</v>
      </c>
      <c r="C24" s="82" t="s">
        <v>10</v>
      </c>
      <c r="D24" s="94">
        <v>70608.53</v>
      </c>
      <c r="E24" s="82" t="s">
        <v>193</v>
      </c>
    </row>
    <row r="25" spans="1:7" ht="24.95" customHeight="1" thickBot="1" x14ac:dyDescent="0.3">
      <c r="A25" s="79">
        <v>11</v>
      </c>
      <c r="B25" s="82" t="s">
        <v>17</v>
      </c>
      <c r="C25" s="82" t="s">
        <v>19</v>
      </c>
      <c r="D25" s="94">
        <v>33180.699999999997</v>
      </c>
      <c r="E25" s="82" t="s">
        <v>193</v>
      </c>
    </row>
    <row r="26" spans="1:7" ht="24.95" customHeight="1" thickBot="1" x14ac:dyDescent="0.3">
      <c r="A26" s="79">
        <v>12</v>
      </c>
      <c r="B26" s="82" t="s">
        <v>51</v>
      </c>
      <c r="C26" s="82" t="s">
        <v>18</v>
      </c>
      <c r="D26" s="94">
        <v>62709.87</v>
      </c>
      <c r="E26" s="82" t="s">
        <v>193</v>
      </c>
    </row>
    <row r="27" spans="1:7" ht="24.95" customHeight="1" thickBot="1" x14ac:dyDescent="0.3">
      <c r="A27" s="79">
        <v>13</v>
      </c>
      <c r="B27" s="82" t="s">
        <v>52</v>
      </c>
      <c r="C27" s="82" t="s">
        <v>10</v>
      </c>
      <c r="D27" s="94">
        <v>20000</v>
      </c>
      <c r="E27" s="82" t="s">
        <v>193</v>
      </c>
    </row>
    <row r="28" spans="1:7" ht="24.95" customHeight="1" thickBot="1" x14ac:dyDescent="0.3">
      <c r="A28" s="79">
        <v>14</v>
      </c>
      <c r="B28" s="82" t="s">
        <v>53</v>
      </c>
      <c r="C28" s="83" t="s">
        <v>44</v>
      </c>
      <c r="D28" s="94">
        <v>148.03</v>
      </c>
      <c r="E28" s="82" t="s">
        <v>193</v>
      </c>
    </row>
    <row r="29" spans="1:7" ht="24.95" customHeight="1" thickBot="1" x14ac:dyDescent="0.3">
      <c r="A29" s="79">
        <v>15</v>
      </c>
      <c r="B29" s="82" t="s">
        <v>54</v>
      </c>
      <c r="C29" s="83" t="s">
        <v>44</v>
      </c>
      <c r="D29" s="94">
        <v>561.72</v>
      </c>
      <c r="E29" s="82" t="s">
        <v>193</v>
      </c>
    </row>
    <row r="30" spans="1:7" ht="24.95" customHeight="1" thickBot="1" x14ac:dyDescent="0.3">
      <c r="A30" s="79">
        <v>16</v>
      </c>
      <c r="B30" s="82" t="s">
        <v>55</v>
      </c>
      <c r="C30" s="83" t="s">
        <v>44</v>
      </c>
      <c r="D30" s="94">
        <v>300</v>
      </c>
      <c r="E30" s="82" t="s">
        <v>193</v>
      </c>
    </row>
    <row r="31" spans="1:7" ht="24.95" customHeight="1" thickBot="1" x14ac:dyDescent="0.3">
      <c r="A31" s="79">
        <v>17</v>
      </c>
      <c r="B31" s="82" t="s">
        <v>56</v>
      </c>
      <c r="C31" s="83" t="s">
        <v>44</v>
      </c>
      <c r="D31" s="94">
        <v>300</v>
      </c>
      <c r="E31" s="82" t="s">
        <v>193</v>
      </c>
    </row>
    <row r="32" spans="1:7" ht="24.95" customHeight="1" thickBot="1" x14ac:dyDescent="0.3">
      <c r="A32" s="79">
        <v>18</v>
      </c>
      <c r="B32" s="82" t="s">
        <v>57</v>
      </c>
      <c r="C32" s="83" t="s">
        <v>44</v>
      </c>
      <c r="D32" s="94">
        <v>237.51</v>
      </c>
      <c r="E32" s="82" t="s">
        <v>193</v>
      </c>
    </row>
    <row r="33" spans="1:5" ht="24.95" customHeight="1" thickBot="1" x14ac:dyDescent="0.3">
      <c r="A33" s="79">
        <v>19</v>
      </c>
      <c r="B33" s="82" t="s">
        <v>58</v>
      </c>
      <c r="C33" s="83" t="s">
        <v>44</v>
      </c>
      <c r="D33" s="94">
        <v>300</v>
      </c>
      <c r="E33" s="82" t="s">
        <v>193</v>
      </c>
    </row>
    <row r="34" spans="1:5" ht="24.95" customHeight="1" thickBot="1" x14ac:dyDescent="0.3">
      <c r="A34" s="79">
        <v>20</v>
      </c>
      <c r="B34" s="82" t="s">
        <v>59</v>
      </c>
      <c r="C34" s="83" t="s">
        <v>44</v>
      </c>
      <c r="D34" s="94">
        <v>300</v>
      </c>
      <c r="E34" s="82" t="s">
        <v>193</v>
      </c>
    </row>
    <row r="35" spans="1:5" ht="24.95" customHeight="1" thickBot="1" x14ac:dyDescent="0.3">
      <c r="A35" s="79">
        <v>21</v>
      </c>
      <c r="B35" s="82" t="s">
        <v>60</v>
      </c>
      <c r="C35" s="83" t="s">
        <v>44</v>
      </c>
      <c r="D35" s="94">
        <v>331.59</v>
      </c>
      <c r="E35" s="82" t="s">
        <v>193</v>
      </c>
    </row>
    <row r="36" spans="1:5" ht="24.95" customHeight="1" thickBot="1" x14ac:dyDescent="0.3">
      <c r="A36" s="79">
        <v>22</v>
      </c>
      <c r="B36" s="82" t="s">
        <v>61</v>
      </c>
      <c r="C36" s="83" t="s">
        <v>44</v>
      </c>
      <c r="D36" s="94">
        <v>479.77</v>
      </c>
      <c r="E36" s="82" t="s">
        <v>193</v>
      </c>
    </row>
    <row r="37" spans="1:5" ht="24.95" customHeight="1" thickBot="1" x14ac:dyDescent="0.3">
      <c r="A37" s="79">
        <v>23</v>
      </c>
      <c r="B37" s="82" t="s">
        <v>62</v>
      </c>
      <c r="C37" s="83" t="s">
        <v>44</v>
      </c>
      <c r="D37" s="94">
        <v>77.3</v>
      </c>
      <c r="E37" s="82" t="s">
        <v>193</v>
      </c>
    </row>
    <row r="38" spans="1:5" ht="24.95" customHeight="1" thickBot="1" x14ac:dyDescent="0.3">
      <c r="A38" s="79">
        <v>24</v>
      </c>
      <c r="B38" s="82" t="s">
        <v>63</v>
      </c>
      <c r="C38" s="83" t="s">
        <v>44</v>
      </c>
      <c r="D38" s="94">
        <v>303.77</v>
      </c>
      <c r="E38" s="82" t="s">
        <v>193</v>
      </c>
    </row>
    <row r="39" spans="1:5" ht="24.95" customHeight="1" thickBot="1" x14ac:dyDescent="0.3">
      <c r="A39" s="79">
        <v>25</v>
      </c>
      <c r="B39" s="82" t="s">
        <v>64</v>
      </c>
      <c r="C39" s="83" t="s">
        <v>44</v>
      </c>
      <c r="D39" s="94">
        <v>300</v>
      </c>
      <c r="E39" s="82" t="s">
        <v>193</v>
      </c>
    </row>
    <row r="40" spans="1:5" ht="24.95" customHeight="1" thickBot="1" x14ac:dyDescent="0.3">
      <c r="A40" s="79">
        <v>26</v>
      </c>
      <c r="B40" s="82" t="s">
        <v>65</v>
      </c>
      <c r="C40" s="83" t="s">
        <v>44</v>
      </c>
      <c r="D40" s="94">
        <v>300</v>
      </c>
      <c r="E40" s="82" t="s">
        <v>193</v>
      </c>
    </row>
    <row r="41" spans="1:5" ht="24.95" customHeight="1" thickBot="1" x14ac:dyDescent="0.3">
      <c r="A41" s="79">
        <v>27</v>
      </c>
      <c r="B41" s="82" t="s">
        <v>66</v>
      </c>
      <c r="C41" s="83" t="s">
        <v>44</v>
      </c>
      <c r="D41" s="94">
        <v>649.26</v>
      </c>
      <c r="E41" s="82" t="s">
        <v>193</v>
      </c>
    </row>
    <row r="42" spans="1:5" ht="24.95" customHeight="1" thickBot="1" x14ac:dyDescent="0.3">
      <c r="A42" s="79">
        <v>28</v>
      </c>
      <c r="B42" s="82" t="s">
        <v>67</v>
      </c>
      <c r="C42" s="83" t="s">
        <v>44</v>
      </c>
      <c r="D42" s="94">
        <v>300</v>
      </c>
      <c r="E42" s="82" t="s">
        <v>193</v>
      </c>
    </row>
    <row r="43" spans="1:5" ht="24.95" customHeight="1" thickBot="1" x14ac:dyDescent="0.3">
      <c r="A43" s="79">
        <v>29</v>
      </c>
      <c r="B43" s="82" t="s">
        <v>68</v>
      </c>
      <c r="C43" s="83" t="s">
        <v>44</v>
      </c>
      <c r="D43" s="94">
        <v>300</v>
      </c>
      <c r="E43" s="82" t="s">
        <v>193</v>
      </c>
    </row>
    <row r="44" spans="1:5" ht="24.95" customHeight="1" thickBot="1" x14ac:dyDescent="0.3">
      <c r="A44" s="79">
        <v>30</v>
      </c>
      <c r="B44" s="82" t="s">
        <v>69</v>
      </c>
      <c r="C44" s="83" t="s">
        <v>44</v>
      </c>
      <c r="D44" s="94">
        <v>73.739999999999995</v>
      </c>
      <c r="E44" s="82" t="s">
        <v>193</v>
      </c>
    </row>
    <row r="45" spans="1:5" ht="24.95" customHeight="1" thickBot="1" x14ac:dyDescent="0.3">
      <c r="A45" s="79">
        <v>31</v>
      </c>
      <c r="B45" s="82" t="s">
        <v>70</v>
      </c>
      <c r="C45" s="83" t="s">
        <v>44</v>
      </c>
      <c r="D45" s="94">
        <v>344.04</v>
      </c>
      <c r="E45" s="82" t="s">
        <v>193</v>
      </c>
    </row>
    <row r="46" spans="1:5" ht="24.95" customHeight="1" thickBot="1" x14ac:dyDescent="0.3">
      <c r="A46" s="79">
        <v>32</v>
      </c>
      <c r="B46" s="82" t="s">
        <v>71</v>
      </c>
      <c r="C46" s="83" t="s">
        <v>44</v>
      </c>
      <c r="D46" s="94">
        <v>300</v>
      </c>
      <c r="E46" s="82" t="s">
        <v>193</v>
      </c>
    </row>
    <row r="47" spans="1:5" ht="24.95" customHeight="1" thickBot="1" x14ac:dyDescent="0.3">
      <c r="A47" s="79">
        <v>33</v>
      </c>
      <c r="B47" s="82" t="s">
        <v>72</v>
      </c>
      <c r="C47" s="83" t="s">
        <v>44</v>
      </c>
      <c r="D47" s="94">
        <v>471.3</v>
      </c>
      <c r="E47" s="82" t="s">
        <v>193</v>
      </c>
    </row>
    <row r="48" spans="1:5" ht="24.95" customHeight="1" thickBot="1" x14ac:dyDescent="0.3">
      <c r="A48" s="79">
        <v>34</v>
      </c>
      <c r="B48" s="82" t="s">
        <v>73</v>
      </c>
      <c r="C48" s="83" t="s">
        <v>44</v>
      </c>
      <c r="D48" s="94">
        <v>300</v>
      </c>
      <c r="E48" s="82" t="s">
        <v>193</v>
      </c>
    </row>
    <row r="49" spans="1:5" ht="24.95" customHeight="1" thickBot="1" x14ac:dyDescent="0.3">
      <c r="A49" s="79">
        <v>35</v>
      </c>
      <c r="B49" s="82" t="s">
        <v>74</v>
      </c>
      <c r="C49" s="83" t="s">
        <v>44</v>
      </c>
      <c r="D49" s="94">
        <v>512.35</v>
      </c>
      <c r="E49" s="82" t="s">
        <v>193</v>
      </c>
    </row>
    <row r="50" spans="1:5" ht="24.95" customHeight="1" thickBot="1" x14ac:dyDescent="0.3">
      <c r="A50" s="79">
        <v>36</v>
      </c>
      <c r="B50" s="82" t="s">
        <v>75</v>
      </c>
      <c r="C50" s="83" t="s">
        <v>44</v>
      </c>
      <c r="D50" s="94">
        <v>538.4</v>
      </c>
      <c r="E50" s="82" t="s">
        <v>193</v>
      </c>
    </row>
    <row r="51" spans="1:5" ht="24.95" customHeight="1" thickBot="1" x14ac:dyDescent="0.3">
      <c r="A51" s="79">
        <v>37</v>
      </c>
      <c r="B51" s="82" t="s">
        <v>76</v>
      </c>
      <c r="C51" s="83" t="s">
        <v>44</v>
      </c>
      <c r="D51" s="94">
        <v>300</v>
      </c>
      <c r="E51" s="82" t="s">
        <v>193</v>
      </c>
    </row>
    <row r="52" spans="1:5" ht="24.95" customHeight="1" thickBot="1" x14ac:dyDescent="0.3">
      <c r="A52" s="79">
        <v>38</v>
      </c>
      <c r="B52" s="82" t="s">
        <v>77</v>
      </c>
      <c r="C52" s="83" t="s">
        <v>44</v>
      </c>
      <c r="D52" s="94">
        <v>362.39</v>
      </c>
      <c r="E52" s="82" t="s">
        <v>193</v>
      </c>
    </row>
    <row r="53" spans="1:5" ht="24.95" customHeight="1" thickBot="1" x14ac:dyDescent="0.3">
      <c r="A53" s="79">
        <v>39</v>
      </c>
      <c r="B53" s="82" t="s">
        <v>78</v>
      </c>
      <c r="C53" s="83" t="s">
        <v>44</v>
      </c>
      <c r="D53" s="94">
        <v>300</v>
      </c>
      <c r="E53" s="82" t="s">
        <v>193</v>
      </c>
    </row>
    <row r="54" spans="1:5" ht="24.95" customHeight="1" thickBot="1" x14ac:dyDescent="0.3">
      <c r="A54" s="79">
        <v>40</v>
      </c>
      <c r="B54" s="82" t="s">
        <v>79</v>
      </c>
      <c r="C54" s="83" t="s">
        <v>44</v>
      </c>
      <c r="D54" s="94">
        <v>190.04</v>
      </c>
      <c r="E54" s="82" t="s">
        <v>193</v>
      </c>
    </row>
    <row r="55" spans="1:5" ht="24.95" customHeight="1" thickBot="1" x14ac:dyDescent="0.3">
      <c r="A55" s="79">
        <v>41</v>
      </c>
      <c r="B55" s="82" t="s">
        <v>80</v>
      </c>
      <c r="C55" s="83" t="s">
        <v>44</v>
      </c>
      <c r="D55" s="94">
        <v>182.61</v>
      </c>
      <c r="E55" s="82" t="s">
        <v>193</v>
      </c>
    </row>
    <row r="56" spans="1:5" ht="24.95" customHeight="1" thickBot="1" x14ac:dyDescent="0.3">
      <c r="A56" s="79">
        <v>42</v>
      </c>
      <c r="B56" s="82" t="s">
        <v>81</v>
      </c>
      <c r="C56" s="83" t="s">
        <v>44</v>
      </c>
      <c r="D56" s="94">
        <v>300</v>
      </c>
      <c r="E56" s="82" t="s">
        <v>193</v>
      </c>
    </row>
    <row r="57" spans="1:5" ht="24.95" customHeight="1" thickBot="1" x14ac:dyDescent="0.3">
      <c r="A57" s="79">
        <v>43</v>
      </c>
      <c r="B57" s="82" t="s">
        <v>82</v>
      </c>
      <c r="C57" s="83" t="s">
        <v>44</v>
      </c>
      <c r="D57" s="94">
        <v>300</v>
      </c>
      <c r="E57" s="82" t="s">
        <v>193</v>
      </c>
    </row>
    <row r="58" spans="1:5" ht="24.95" customHeight="1" thickBot="1" x14ac:dyDescent="0.3">
      <c r="A58" s="79">
        <v>44</v>
      </c>
      <c r="B58" s="82" t="s">
        <v>83</v>
      </c>
      <c r="C58" s="83" t="s">
        <v>44</v>
      </c>
      <c r="D58" s="94">
        <v>568.26</v>
      </c>
      <c r="E58" s="82" t="s">
        <v>193</v>
      </c>
    </row>
    <row r="59" spans="1:5" ht="24.95" customHeight="1" thickBot="1" x14ac:dyDescent="0.3">
      <c r="A59" s="79">
        <v>45</v>
      </c>
      <c r="B59" s="82" t="s">
        <v>84</v>
      </c>
      <c r="C59" s="83" t="s">
        <v>44</v>
      </c>
      <c r="D59" s="94">
        <v>300</v>
      </c>
      <c r="E59" s="82" t="s">
        <v>193</v>
      </c>
    </row>
    <row r="60" spans="1:5" ht="24.95" customHeight="1" thickBot="1" x14ac:dyDescent="0.3">
      <c r="A60" s="79">
        <v>46</v>
      </c>
      <c r="B60" s="82" t="s">
        <v>85</v>
      </c>
      <c r="C60" s="83" t="s">
        <v>44</v>
      </c>
      <c r="D60" s="94">
        <v>300</v>
      </c>
      <c r="E60" s="82" t="s">
        <v>193</v>
      </c>
    </row>
    <row r="61" spans="1:5" ht="24.95" customHeight="1" thickBot="1" x14ac:dyDescent="0.3">
      <c r="A61" s="79">
        <v>47</v>
      </c>
      <c r="B61" s="82" t="s">
        <v>86</v>
      </c>
      <c r="C61" s="83" t="s">
        <v>44</v>
      </c>
      <c r="D61" s="94">
        <v>158.43</v>
      </c>
      <c r="E61" s="82" t="s">
        <v>193</v>
      </c>
    </row>
    <row r="62" spans="1:5" ht="24.95" customHeight="1" thickBot="1" x14ac:dyDescent="0.3">
      <c r="A62" s="79">
        <v>48</v>
      </c>
      <c r="B62" s="82" t="s">
        <v>87</v>
      </c>
      <c r="C62" s="83" t="s">
        <v>44</v>
      </c>
      <c r="D62" s="94">
        <v>597.44000000000005</v>
      </c>
      <c r="E62" s="82" t="s">
        <v>193</v>
      </c>
    </row>
    <row r="63" spans="1:5" ht="24.95" customHeight="1" thickBot="1" x14ac:dyDescent="0.3">
      <c r="A63" s="79">
        <v>49</v>
      </c>
      <c r="B63" s="82" t="s">
        <v>88</v>
      </c>
      <c r="C63" s="83" t="s">
        <v>44</v>
      </c>
      <c r="D63" s="94">
        <v>300</v>
      </c>
      <c r="E63" s="82" t="s">
        <v>193</v>
      </c>
    </row>
    <row r="64" spans="1:5" ht="24.95" customHeight="1" thickBot="1" x14ac:dyDescent="0.3">
      <c r="A64" s="79">
        <v>50</v>
      </c>
      <c r="B64" s="82" t="s">
        <v>194</v>
      </c>
      <c r="C64" s="83" t="s">
        <v>44</v>
      </c>
      <c r="D64" s="94">
        <v>300</v>
      </c>
      <c r="E64" s="82" t="s">
        <v>193</v>
      </c>
    </row>
    <row r="65" spans="1:5" ht="24.95" customHeight="1" thickBot="1" x14ac:dyDescent="0.3">
      <c r="A65" s="79">
        <v>51</v>
      </c>
      <c r="B65" s="82" t="s">
        <v>89</v>
      </c>
      <c r="C65" s="83" t="s">
        <v>44</v>
      </c>
      <c r="D65" s="94">
        <v>74.66</v>
      </c>
      <c r="E65" s="82" t="s">
        <v>193</v>
      </c>
    </row>
    <row r="66" spans="1:5" ht="24.95" customHeight="1" thickBot="1" x14ac:dyDescent="0.3">
      <c r="A66" s="79">
        <v>52</v>
      </c>
      <c r="B66" s="82" t="s">
        <v>90</v>
      </c>
      <c r="C66" s="83" t="s">
        <v>44</v>
      </c>
      <c r="D66" s="94">
        <v>56.33</v>
      </c>
      <c r="E66" s="82" t="s">
        <v>193</v>
      </c>
    </row>
    <row r="67" spans="1:5" ht="24.95" customHeight="1" thickBot="1" x14ac:dyDescent="0.3">
      <c r="A67" s="79">
        <v>53</v>
      </c>
      <c r="B67" s="82" t="s">
        <v>91</v>
      </c>
      <c r="C67" s="83" t="s">
        <v>44</v>
      </c>
      <c r="D67" s="94">
        <v>622</v>
      </c>
      <c r="E67" s="82" t="s">
        <v>193</v>
      </c>
    </row>
    <row r="68" spans="1:5" ht="24.95" customHeight="1" thickBot="1" x14ac:dyDescent="0.3">
      <c r="A68" s="79">
        <v>54</v>
      </c>
      <c r="B68" s="83" t="s">
        <v>92</v>
      </c>
      <c r="C68" s="83" t="s">
        <v>43</v>
      </c>
      <c r="D68" s="94">
        <v>1000</v>
      </c>
      <c r="E68" s="82" t="s">
        <v>193</v>
      </c>
    </row>
    <row r="69" spans="1:5" ht="24.95" customHeight="1" thickBot="1" x14ac:dyDescent="0.3">
      <c r="A69" s="104" t="s">
        <v>7</v>
      </c>
      <c r="B69" s="105"/>
      <c r="C69" s="106"/>
      <c r="D69" s="87">
        <v>255738.79</v>
      </c>
      <c r="E69" s="88"/>
    </row>
    <row r="70" spans="1:5" x14ac:dyDescent="0.25">
      <c r="A70" s="1"/>
      <c r="B70" s="1"/>
      <c r="C70" s="1"/>
      <c r="D70" s="1"/>
      <c r="E70" s="1"/>
    </row>
    <row r="71" spans="1:5" ht="15.75" thickBot="1" x14ac:dyDescent="0.3">
      <c r="A71" s="1"/>
      <c r="B71" s="1"/>
      <c r="C71" s="1"/>
      <c r="D71" s="1"/>
      <c r="E71" s="1"/>
    </row>
    <row r="72" spans="1:5" x14ac:dyDescent="0.25">
      <c r="A72" s="110" t="s">
        <v>6</v>
      </c>
      <c r="B72" s="111"/>
      <c r="C72" s="111"/>
      <c r="D72" s="111"/>
      <c r="E72" s="112"/>
    </row>
    <row r="73" spans="1:5" ht="60" x14ac:dyDescent="0.25">
      <c r="A73" s="6" t="s">
        <v>1</v>
      </c>
      <c r="B73" s="7" t="s">
        <v>2</v>
      </c>
      <c r="C73" s="8" t="s">
        <v>3</v>
      </c>
      <c r="D73" s="7" t="s">
        <v>4</v>
      </c>
      <c r="E73" s="9" t="s">
        <v>5</v>
      </c>
    </row>
    <row r="74" spans="1:5" ht="34.5" customHeight="1" thickBot="1" x14ac:dyDescent="0.3">
      <c r="A74" s="10">
        <v>1</v>
      </c>
      <c r="B74" s="5" t="s">
        <v>93</v>
      </c>
      <c r="C74" s="23" t="s">
        <v>94</v>
      </c>
      <c r="D74" s="25">
        <v>11945.05</v>
      </c>
      <c r="E74" s="22" t="s">
        <v>112</v>
      </c>
    </row>
    <row r="75" spans="1:5" ht="22.5" customHeight="1" thickBot="1" x14ac:dyDescent="0.3">
      <c r="A75" s="107" t="s">
        <v>7</v>
      </c>
      <c r="B75" s="108"/>
      <c r="C75" s="109"/>
      <c r="D75" s="13">
        <f>SUM(D74)</f>
        <v>11945.05</v>
      </c>
      <c r="E75" s="12"/>
    </row>
    <row r="77" spans="1:5" ht="15.75" thickBot="1" x14ac:dyDescent="0.3"/>
    <row r="78" spans="1:5" ht="24" customHeight="1" x14ac:dyDescent="0.25">
      <c r="A78" s="113" t="s">
        <v>8</v>
      </c>
      <c r="B78" s="114"/>
      <c r="C78" s="114"/>
      <c r="D78" s="114"/>
      <c r="E78" s="115"/>
    </row>
    <row r="79" spans="1:5" ht="57" thickBot="1" x14ac:dyDescent="0.3">
      <c r="A79" s="63" t="s">
        <v>1</v>
      </c>
      <c r="B79" s="64" t="s">
        <v>2</v>
      </c>
      <c r="C79" s="65" t="s">
        <v>3</v>
      </c>
      <c r="D79" s="64" t="s">
        <v>4</v>
      </c>
      <c r="E79" s="66" t="s">
        <v>5</v>
      </c>
    </row>
    <row r="80" spans="1:5" ht="51.75" customHeight="1" x14ac:dyDescent="0.25">
      <c r="A80" s="17">
        <v>1</v>
      </c>
      <c r="B80" s="43" t="s">
        <v>172</v>
      </c>
      <c r="C80" s="93" t="s">
        <v>164</v>
      </c>
      <c r="D80" s="68">
        <v>6000</v>
      </c>
      <c r="E80" s="22" t="s">
        <v>117</v>
      </c>
    </row>
    <row r="81" spans="1:5" ht="39" x14ac:dyDescent="0.25">
      <c r="A81" s="69">
        <v>2</v>
      </c>
      <c r="B81" s="43" t="s">
        <v>173</v>
      </c>
      <c r="C81" s="70" t="s">
        <v>165</v>
      </c>
      <c r="D81" s="68">
        <v>2000</v>
      </c>
      <c r="E81" s="22" t="s">
        <v>117</v>
      </c>
    </row>
    <row r="82" spans="1:5" ht="39" x14ac:dyDescent="0.25">
      <c r="A82" s="17">
        <v>3</v>
      </c>
      <c r="B82" s="43" t="s">
        <v>174</v>
      </c>
      <c r="C82" s="70" t="s">
        <v>165</v>
      </c>
      <c r="D82" s="68">
        <v>2000</v>
      </c>
      <c r="E82" s="22" t="s">
        <v>117</v>
      </c>
    </row>
    <row r="83" spans="1:5" ht="39" x14ac:dyDescent="0.25">
      <c r="A83" s="69">
        <v>4</v>
      </c>
      <c r="B83" s="43" t="s">
        <v>175</v>
      </c>
      <c r="C83" s="70" t="s">
        <v>165</v>
      </c>
      <c r="D83" s="68">
        <v>2000</v>
      </c>
      <c r="E83" s="22" t="s">
        <v>117</v>
      </c>
    </row>
    <row r="84" spans="1:5" ht="26.25" x14ac:dyDescent="0.25">
      <c r="A84" s="17">
        <v>5</v>
      </c>
      <c r="B84" s="43" t="s">
        <v>176</v>
      </c>
      <c r="C84" s="70" t="s">
        <v>166</v>
      </c>
      <c r="D84" s="68">
        <v>2000</v>
      </c>
      <c r="E84" s="22" t="s">
        <v>117</v>
      </c>
    </row>
    <row r="85" spans="1:5" ht="39" x14ac:dyDescent="0.25">
      <c r="A85" s="69">
        <v>6</v>
      </c>
      <c r="B85" s="43" t="s">
        <v>177</v>
      </c>
      <c r="C85" s="71" t="s">
        <v>165</v>
      </c>
      <c r="D85" s="68">
        <v>2000</v>
      </c>
      <c r="E85" s="22" t="s">
        <v>117</v>
      </c>
    </row>
    <row r="86" spans="1:5" ht="39" x14ac:dyDescent="0.25">
      <c r="A86" s="17">
        <v>7</v>
      </c>
      <c r="B86" s="43" t="s">
        <v>178</v>
      </c>
      <c r="C86" s="70" t="s">
        <v>165</v>
      </c>
      <c r="D86" s="68">
        <v>2500</v>
      </c>
      <c r="E86" s="22" t="s">
        <v>117</v>
      </c>
    </row>
    <row r="87" spans="1:5" ht="39" x14ac:dyDescent="0.25">
      <c r="A87" s="69">
        <v>8</v>
      </c>
      <c r="B87" s="43" t="s">
        <v>179</v>
      </c>
      <c r="C87" s="72" t="s">
        <v>167</v>
      </c>
      <c r="D87" s="68">
        <v>2500</v>
      </c>
      <c r="E87" s="22" t="s">
        <v>117</v>
      </c>
    </row>
    <row r="88" spans="1:5" ht="51.75" x14ac:dyDescent="0.25">
      <c r="A88" s="17">
        <v>9</v>
      </c>
      <c r="B88" s="43" t="s">
        <v>180</v>
      </c>
      <c r="C88" s="73" t="s">
        <v>168</v>
      </c>
      <c r="D88" s="68">
        <v>15000</v>
      </c>
      <c r="E88" s="22" t="s">
        <v>117</v>
      </c>
    </row>
    <row r="89" spans="1:5" ht="26.25" x14ac:dyDescent="0.25">
      <c r="A89" s="69">
        <v>10</v>
      </c>
      <c r="B89" s="43" t="s">
        <v>181</v>
      </c>
      <c r="C89" s="71" t="s">
        <v>169</v>
      </c>
      <c r="D89" s="68">
        <v>15000</v>
      </c>
      <c r="E89" s="22" t="s">
        <v>117</v>
      </c>
    </row>
    <row r="90" spans="1:5" ht="51.75" x14ac:dyDescent="0.25">
      <c r="A90" s="17">
        <v>11</v>
      </c>
      <c r="B90" s="43" t="s">
        <v>182</v>
      </c>
      <c r="C90" s="73" t="s">
        <v>168</v>
      </c>
      <c r="D90" s="68">
        <v>0</v>
      </c>
      <c r="E90" s="22" t="s">
        <v>117</v>
      </c>
    </row>
    <row r="91" spans="1:5" ht="51.75" x14ac:dyDescent="0.25">
      <c r="A91" s="69">
        <v>12</v>
      </c>
      <c r="B91" s="43" t="s">
        <v>183</v>
      </c>
      <c r="C91" s="73" t="s">
        <v>168</v>
      </c>
      <c r="D91" s="68">
        <v>10000</v>
      </c>
      <c r="E91" s="22" t="s">
        <v>117</v>
      </c>
    </row>
    <row r="92" spans="1:5" x14ac:dyDescent="0.25">
      <c r="A92" s="17">
        <v>13</v>
      </c>
      <c r="B92" s="43" t="s">
        <v>184</v>
      </c>
      <c r="C92" s="67" t="s">
        <v>170</v>
      </c>
      <c r="D92" s="68">
        <v>500</v>
      </c>
      <c r="E92" s="22" t="s">
        <v>117</v>
      </c>
    </row>
    <row r="93" spans="1:5" x14ac:dyDescent="0.25">
      <c r="A93" s="69">
        <v>14</v>
      </c>
      <c r="B93" s="43" t="s">
        <v>185</v>
      </c>
      <c r="C93" s="67" t="s">
        <v>170</v>
      </c>
      <c r="D93" s="68">
        <v>13500</v>
      </c>
      <c r="E93" s="22" t="s">
        <v>117</v>
      </c>
    </row>
    <row r="94" spans="1:5" x14ac:dyDescent="0.25">
      <c r="A94" s="17">
        <v>15</v>
      </c>
      <c r="B94" s="43" t="s">
        <v>186</v>
      </c>
      <c r="C94" s="67" t="s">
        <v>171</v>
      </c>
      <c r="D94" s="68">
        <v>20000</v>
      </c>
      <c r="E94" s="22" t="s">
        <v>117</v>
      </c>
    </row>
    <row r="95" spans="1:5" x14ac:dyDescent="0.25">
      <c r="A95" s="69">
        <v>16</v>
      </c>
      <c r="B95" s="43" t="s">
        <v>187</v>
      </c>
      <c r="C95" s="67" t="s">
        <v>171</v>
      </c>
      <c r="D95" s="68">
        <v>203.13</v>
      </c>
      <c r="E95" s="22" t="s">
        <v>117</v>
      </c>
    </row>
    <row r="96" spans="1:5" x14ac:dyDescent="0.25">
      <c r="A96" s="17">
        <v>17</v>
      </c>
      <c r="B96" s="43" t="s">
        <v>188</v>
      </c>
      <c r="C96" s="67" t="s">
        <v>171</v>
      </c>
      <c r="D96" s="68">
        <v>250</v>
      </c>
      <c r="E96" s="22" t="s">
        <v>117</v>
      </c>
    </row>
    <row r="97" spans="1:5" x14ac:dyDescent="0.25">
      <c r="A97" s="69">
        <v>18</v>
      </c>
      <c r="B97" s="43" t="s">
        <v>189</v>
      </c>
      <c r="C97" s="67" t="s">
        <v>171</v>
      </c>
      <c r="D97" s="68">
        <v>250</v>
      </c>
      <c r="E97" s="22" t="s">
        <v>117</v>
      </c>
    </row>
    <row r="98" spans="1:5" x14ac:dyDescent="0.25">
      <c r="A98" s="17">
        <v>19</v>
      </c>
      <c r="B98" s="43" t="s">
        <v>190</v>
      </c>
      <c r="C98" s="67" t="s">
        <v>171</v>
      </c>
      <c r="D98" s="68">
        <v>156.25</v>
      </c>
      <c r="E98" s="22" t="s">
        <v>117</v>
      </c>
    </row>
    <row r="99" spans="1:5" x14ac:dyDescent="0.25">
      <c r="A99" s="69">
        <v>20</v>
      </c>
      <c r="B99" s="43" t="s">
        <v>191</v>
      </c>
      <c r="C99" s="67" t="s">
        <v>171</v>
      </c>
      <c r="D99" s="68">
        <v>203.13</v>
      </c>
      <c r="E99" s="22" t="s">
        <v>117</v>
      </c>
    </row>
    <row r="100" spans="1:5" ht="15.75" thickBot="1" x14ac:dyDescent="0.3">
      <c r="A100" s="17">
        <v>21</v>
      </c>
      <c r="B100" s="43" t="s">
        <v>192</v>
      </c>
      <c r="C100" s="67" t="s">
        <v>171</v>
      </c>
      <c r="D100" s="68">
        <v>203.13</v>
      </c>
      <c r="E100" s="22" t="s">
        <v>117</v>
      </c>
    </row>
    <row r="101" spans="1:5" ht="15.75" thickBot="1" x14ac:dyDescent="0.3">
      <c r="A101" s="116" t="s">
        <v>7</v>
      </c>
      <c r="B101" s="117"/>
      <c r="C101" s="118"/>
      <c r="D101" s="62">
        <f>SUM(D80:D100)</f>
        <v>96265.640000000014</v>
      </c>
      <c r="E101" s="4"/>
    </row>
    <row r="102" spans="1:5" x14ac:dyDescent="0.25">
      <c r="A102" s="20"/>
      <c r="B102" s="20"/>
      <c r="C102" s="20"/>
      <c r="D102" s="21"/>
      <c r="E102" s="1"/>
    </row>
    <row r="103" spans="1:5" ht="15.75" thickBot="1" x14ac:dyDescent="0.3"/>
    <row r="104" spans="1:5" x14ac:dyDescent="0.25">
      <c r="A104" s="110" t="s">
        <v>9</v>
      </c>
      <c r="B104" s="111"/>
      <c r="C104" s="111"/>
      <c r="D104" s="111"/>
      <c r="E104" s="112"/>
    </row>
    <row r="105" spans="1:5" ht="60.75" thickBot="1" x14ac:dyDescent="0.3">
      <c r="A105" s="58" t="s">
        <v>1</v>
      </c>
      <c r="B105" s="59" t="s">
        <v>2</v>
      </c>
      <c r="C105" s="60" t="s">
        <v>3</v>
      </c>
      <c r="D105" s="59" t="s">
        <v>4</v>
      </c>
      <c r="E105" s="61" t="s">
        <v>5</v>
      </c>
    </row>
    <row r="106" spans="1:5" ht="15" customHeight="1" x14ac:dyDescent="0.25">
      <c r="A106" s="56">
        <v>1</v>
      </c>
      <c r="B106" s="28" t="s">
        <v>116</v>
      </c>
      <c r="C106" s="28" t="s">
        <v>115</v>
      </c>
      <c r="D106" s="57">
        <v>869.45</v>
      </c>
      <c r="E106" s="30" t="s">
        <v>117</v>
      </c>
    </row>
    <row r="107" spans="1:5" ht="15" customHeight="1" x14ac:dyDescent="0.25">
      <c r="A107" s="10">
        <v>2</v>
      </c>
      <c r="B107" s="23" t="s">
        <v>118</v>
      </c>
      <c r="C107" s="23" t="s">
        <v>115</v>
      </c>
      <c r="D107" s="25">
        <v>310.45</v>
      </c>
      <c r="E107" s="22" t="s">
        <v>117</v>
      </c>
    </row>
    <row r="108" spans="1:5" ht="15" customHeight="1" x14ac:dyDescent="0.25">
      <c r="A108" s="10">
        <v>3</v>
      </c>
      <c r="B108" s="23" t="s">
        <v>119</v>
      </c>
      <c r="C108" s="23" t="s">
        <v>115</v>
      </c>
      <c r="D108" s="25">
        <v>1232.48</v>
      </c>
      <c r="E108" s="22" t="s">
        <v>117</v>
      </c>
    </row>
    <row r="109" spans="1:5" ht="15" customHeight="1" x14ac:dyDescent="0.25">
      <c r="A109" s="10">
        <v>4</v>
      </c>
      <c r="B109" s="23" t="s">
        <v>120</v>
      </c>
      <c r="C109" s="23" t="s">
        <v>115</v>
      </c>
      <c r="D109" s="25">
        <v>1101.5899999999999</v>
      </c>
      <c r="E109" s="22" t="s">
        <v>117</v>
      </c>
    </row>
    <row r="110" spans="1:5" ht="15" customHeight="1" x14ac:dyDescent="0.25">
      <c r="A110" s="10">
        <v>5</v>
      </c>
      <c r="B110" s="23" t="s">
        <v>121</v>
      </c>
      <c r="C110" s="23" t="s">
        <v>115</v>
      </c>
      <c r="D110" s="25">
        <v>349.49</v>
      </c>
      <c r="E110" s="22" t="s">
        <v>117</v>
      </c>
    </row>
    <row r="111" spans="1:5" ht="15" customHeight="1" x14ac:dyDescent="0.25">
      <c r="A111" s="10">
        <v>6</v>
      </c>
      <c r="B111" s="23" t="s">
        <v>122</v>
      </c>
      <c r="C111" s="23" t="s">
        <v>115</v>
      </c>
      <c r="D111" s="25">
        <v>1138.3</v>
      </c>
      <c r="E111" s="22" t="s">
        <v>117</v>
      </c>
    </row>
    <row r="112" spans="1:5" ht="15" customHeight="1" x14ac:dyDescent="0.25">
      <c r="A112" s="10">
        <v>7</v>
      </c>
      <c r="B112" s="23" t="s">
        <v>123</v>
      </c>
      <c r="C112" s="23" t="s">
        <v>115</v>
      </c>
      <c r="D112" s="25">
        <v>1385.91</v>
      </c>
      <c r="E112" s="22" t="s">
        <v>117</v>
      </c>
    </row>
    <row r="113" spans="1:5" ht="15" customHeight="1" x14ac:dyDescent="0.25">
      <c r="A113" s="10">
        <v>8</v>
      </c>
      <c r="B113" s="23" t="s">
        <v>124</v>
      </c>
      <c r="C113" s="23" t="s">
        <v>115</v>
      </c>
      <c r="D113" s="25">
        <v>674.26</v>
      </c>
      <c r="E113" s="22" t="s">
        <v>117</v>
      </c>
    </row>
    <row r="114" spans="1:5" ht="15" customHeight="1" x14ac:dyDescent="0.25">
      <c r="A114" s="10">
        <v>9</v>
      </c>
      <c r="B114" s="23" t="s">
        <v>125</v>
      </c>
      <c r="C114" s="23" t="s">
        <v>115</v>
      </c>
      <c r="D114" s="25">
        <v>800</v>
      </c>
      <c r="E114" s="22" t="s">
        <v>117</v>
      </c>
    </row>
    <row r="115" spans="1:5" ht="15" customHeight="1" x14ac:dyDescent="0.25">
      <c r="A115" s="10">
        <v>10</v>
      </c>
      <c r="B115" s="23" t="s">
        <v>126</v>
      </c>
      <c r="C115" s="23" t="s">
        <v>115</v>
      </c>
      <c r="D115" s="25">
        <v>1312.83</v>
      </c>
      <c r="E115" s="22" t="s">
        <v>117</v>
      </c>
    </row>
    <row r="116" spans="1:5" ht="15" customHeight="1" x14ac:dyDescent="0.25">
      <c r="A116" s="10">
        <v>11</v>
      </c>
      <c r="B116" s="23" t="s">
        <v>127</v>
      </c>
      <c r="C116" s="23" t="s">
        <v>115</v>
      </c>
      <c r="D116" s="25">
        <v>800</v>
      </c>
      <c r="E116" s="22" t="s">
        <v>117</v>
      </c>
    </row>
    <row r="117" spans="1:5" ht="15" customHeight="1" x14ac:dyDescent="0.25">
      <c r="A117" s="10">
        <v>12</v>
      </c>
      <c r="B117" s="23" t="s">
        <v>128</v>
      </c>
      <c r="C117" s="23" t="s">
        <v>115</v>
      </c>
      <c r="D117" s="25">
        <v>201</v>
      </c>
      <c r="E117" s="22" t="s">
        <v>117</v>
      </c>
    </row>
    <row r="118" spans="1:5" ht="15" customHeight="1" x14ac:dyDescent="0.25">
      <c r="A118" s="10">
        <v>13</v>
      </c>
      <c r="B118" s="23" t="s">
        <v>129</v>
      </c>
      <c r="C118" s="23" t="s">
        <v>115</v>
      </c>
      <c r="D118" s="25">
        <v>1000</v>
      </c>
      <c r="E118" s="22" t="s">
        <v>117</v>
      </c>
    </row>
    <row r="119" spans="1:5" ht="15" customHeight="1" x14ac:dyDescent="0.25">
      <c r="A119" s="10">
        <v>14</v>
      </c>
      <c r="B119" s="23" t="s">
        <v>130</v>
      </c>
      <c r="C119" s="23" t="s">
        <v>115</v>
      </c>
      <c r="D119" s="25">
        <v>1000</v>
      </c>
      <c r="E119" s="22" t="s">
        <v>117</v>
      </c>
    </row>
    <row r="120" spans="1:5" ht="15" customHeight="1" x14ac:dyDescent="0.25">
      <c r="A120" s="10">
        <v>15</v>
      </c>
      <c r="B120" s="23" t="s">
        <v>131</v>
      </c>
      <c r="C120" s="23" t="s">
        <v>115</v>
      </c>
      <c r="D120" s="25">
        <v>1000</v>
      </c>
      <c r="E120" s="22" t="s">
        <v>117</v>
      </c>
    </row>
    <row r="121" spans="1:5" ht="15" customHeight="1" x14ac:dyDescent="0.25">
      <c r="A121" s="10">
        <v>16</v>
      </c>
      <c r="B121" s="23" t="s">
        <v>132</v>
      </c>
      <c r="C121" s="23" t="s">
        <v>115</v>
      </c>
      <c r="D121" s="25">
        <v>519.41999999999996</v>
      </c>
      <c r="E121" s="22" t="s">
        <v>117</v>
      </c>
    </row>
    <row r="122" spans="1:5" ht="15" customHeight="1" x14ac:dyDescent="0.25">
      <c r="A122" s="10">
        <v>17</v>
      </c>
      <c r="B122" s="23" t="s">
        <v>133</v>
      </c>
      <c r="C122" s="23" t="s">
        <v>115</v>
      </c>
      <c r="D122" s="25">
        <v>177.52</v>
      </c>
      <c r="E122" s="22" t="s">
        <v>117</v>
      </c>
    </row>
    <row r="123" spans="1:5" ht="15" customHeight="1" x14ac:dyDescent="0.25">
      <c r="A123" s="10">
        <v>18</v>
      </c>
      <c r="B123" s="23" t="s">
        <v>134</v>
      </c>
      <c r="C123" s="23" t="s">
        <v>115</v>
      </c>
      <c r="D123" s="25">
        <v>1181.27</v>
      </c>
      <c r="E123" s="22" t="s">
        <v>117</v>
      </c>
    </row>
    <row r="124" spans="1:5" ht="15" customHeight="1" x14ac:dyDescent="0.25">
      <c r="A124" s="10">
        <v>19</v>
      </c>
      <c r="B124" s="23" t="s">
        <v>135</v>
      </c>
      <c r="C124" s="23" t="s">
        <v>115</v>
      </c>
      <c r="D124" s="25">
        <v>1224.83</v>
      </c>
      <c r="E124" s="22" t="s">
        <v>117</v>
      </c>
    </row>
    <row r="125" spans="1:5" ht="15" customHeight="1" x14ac:dyDescent="0.25">
      <c r="A125" s="10">
        <v>20</v>
      </c>
      <c r="B125" s="23" t="s">
        <v>136</v>
      </c>
      <c r="C125" s="23" t="s">
        <v>115</v>
      </c>
      <c r="D125" s="25">
        <v>1366.08</v>
      </c>
      <c r="E125" s="22" t="s">
        <v>117</v>
      </c>
    </row>
    <row r="126" spans="1:5" ht="15" customHeight="1" x14ac:dyDescent="0.25">
      <c r="A126" s="10">
        <v>21</v>
      </c>
      <c r="B126" s="23" t="s">
        <v>137</v>
      </c>
      <c r="C126" s="23" t="s">
        <v>115</v>
      </c>
      <c r="D126" s="25">
        <v>1000</v>
      </c>
      <c r="E126" s="22" t="s">
        <v>117</v>
      </c>
    </row>
    <row r="127" spans="1:5" ht="15" customHeight="1" x14ac:dyDescent="0.25">
      <c r="A127" s="10">
        <v>22</v>
      </c>
      <c r="B127" s="23" t="s">
        <v>138</v>
      </c>
      <c r="C127" s="23" t="s">
        <v>115</v>
      </c>
      <c r="D127" s="25">
        <v>1200</v>
      </c>
      <c r="E127" s="22" t="s">
        <v>117</v>
      </c>
    </row>
    <row r="128" spans="1:5" ht="15" customHeight="1" x14ac:dyDescent="0.25">
      <c r="A128" s="10">
        <v>23</v>
      </c>
      <c r="B128" s="23" t="s">
        <v>139</v>
      </c>
      <c r="C128" s="23" t="s">
        <v>115</v>
      </c>
      <c r="D128" s="25">
        <v>3871.53</v>
      </c>
      <c r="E128" s="22" t="s">
        <v>117</v>
      </c>
    </row>
    <row r="129" spans="1:5" ht="15" customHeight="1" x14ac:dyDescent="0.25">
      <c r="A129" s="10">
        <v>24</v>
      </c>
      <c r="B129" s="23" t="s">
        <v>140</v>
      </c>
      <c r="C129" s="23" t="s">
        <v>115</v>
      </c>
      <c r="D129" s="25">
        <v>2114.7199999999998</v>
      </c>
      <c r="E129" s="22" t="s">
        <v>117</v>
      </c>
    </row>
    <row r="130" spans="1:5" ht="15" customHeight="1" x14ac:dyDescent="0.25">
      <c r="A130" s="10">
        <v>25</v>
      </c>
      <c r="B130" s="23" t="s">
        <v>141</v>
      </c>
      <c r="C130" s="23" t="s">
        <v>115</v>
      </c>
      <c r="D130" s="25">
        <v>7662.15</v>
      </c>
      <c r="E130" s="22" t="s">
        <v>117</v>
      </c>
    </row>
    <row r="131" spans="1:5" ht="15" customHeight="1" x14ac:dyDescent="0.25">
      <c r="A131" s="10">
        <v>26</v>
      </c>
      <c r="B131" s="23" t="s">
        <v>142</v>
      </c>
      <c r="C131" s="23" t="s">
        <v>115</v>
      </c>
      <c r="D131" s="25">
        <v>4404.7299999999996</v>
      </c>
      <c r="E131" s="22" t="s">
        <v>117</v>
      </c>
    </row>
    <row r="132" spans="1:5" ht="15" customHeight="1" x14ac:dyDescent="0.25">
      <c r="A132" s="10">
        <v>27</v>
      </c>
      <c r="B132" s="23" t="s">
        <v>143</v>
      </c>
      <c r="C132" s="23" t="s">
        <v>115</v>
      </c>
      <c r="D132" s="25">
        <v>1088.1500000000001</v>
      </c>
      <c r="E132" s="22" t="s">
        <v>117</v>
      </c>
    </row>
    <row r="133" spans="1:5" ht="15" customHeight="1" x14ac:dyDescent="0.25">
      <c r="A133" s="10">
        <v>28</v>
      </c>
      <c r="B133" s="23" t="s">
        <v>144</v>
      </c>
      <c r="C133" s="23" t="s">
        <v>115</v>
      </c>
      <c r="D133" s="25">
        <v>1050</v>
      </c>
      <c r="E133" s="22" t="s">
        <v>117</v>
      </c>
    </row>
    <row r="134" spans="1:5" ht="15" customHeight="1" x14ac:dyDescent="0.25">
      <c r="A134" s="10">
        <v>29</v>
      </c>
      <c r="B134" s="23" t="s">
        <v>145</v>
      </c>
      <c r="C134" s="23" t="s">
        <v>115</v>
      </c>
      <c r="D134" s="25">
        <v>894.66</v>
      </c>
      <c r="E134" s="22" t="s">
        <v>117</v>
      </c>
    </row>
    <row r="135" spans="1:5" ht="15" customHeight="1" x14ac:dyDescent="0.25">
      <c r="A135" s="10">
        <v>30</v>
      </c>
      <c r="B135" s="23" t="s">
        <v>146</v>
      </c>
      <c r="C135" s="23" t="s">
        <v>115</v>
      </c>
      <c r="D135" s="25">
        <v>1469.54</v>
      </c>
      <c r="E135" s="22" t="s">
        <v>117</v>
      </c>
    </row>
    <row r="136" spans="1:5" ht="15" customHeight="1" x14ac:dyDescent="0.25">
      <c r="A136" s="10">
        <v>31</v>
      </c>
      <c r="B136" s="23" t="s">
        <v>147</v>
      </c>
      <c r="C136" s="23" t="s">
        <v>115</v>
      </c>
      <c r="D136" s="25">
        <v>1628.16</v>
      </c>
      <c r="E136" s="22" t="s">
        <v>117</v>
      </c>
    </row>
    <row r="137" spans="1:5" ht="15" customHeight="1" x14ac:dyDescent="0.25">
      <c r="A137" s="10">
        <v>32</v>
      </c>
      <c r="B137" s="23" t="s">
        <v>148</v>
      </c>
      <c r="C137" s="23" t="s">
        <v>115</v>
      </c>
      <c r="D137" s="25">
        <v>1177.58</v>
      </c>
      <c r="E137" s="22" t="s">
        <v>117</v>
      </c>
    </row>
    <row r="138" spans="1:5" ht="15" customHeight="1" x14ac:dyDescent="0.25">
      <c r="A138" s="10">
        <v>33</v>
      </c>
      <c r="B138" s="23" t="s">
        <v>149</v>
      </c>
      <c r="C138" s="23" t="s">
        <v>115</v>
      </c>
      <c r="D138" s="25">
        <v>945.27</v>
      </c>
      <c r="E138" s="22" t="s">
        <v>117</v>
      </c>
    </row>
    <row r="139" spans="1:5" ht="15" customHeight="1" x14ac:dyDescent="0.25">
      <c r="A139" s="10">
        <v>34</v>
      </c>
      <c r="B139" s="23" t="s">
        <v>150</v>
      </c>
      <c r="C139" s="23" t="s">
        <v>115</v>
      </c>
      <c r="D139" s="25">
        <v>594.1</v>
      </c>
      <c r="E139" s="22" t="s">
        <v>117</v>
      </c>
    </row>
    <row r="140" spans="1:5" ht="15" customHeight="1" x14ac:dyDescent="0.25">
      <c r="A140" s="10">
        <v>35</v>
      </c>
      <c r="B140" s="23" t="s">
        <v>151</v>
      </c>
      <c r="C140" s="23" t="s">
        <v>115</v>
      </c>
      <c r="D140" s="25">
        <v>1251.99</v>
      </c>
      <c r="E140" s="22" t="s">
        <v>117</v>
      </c>
    </row>
    <row r="141" spans="1:5" ht="15" customHeight="1" x14ac:dyDescent="0.25">
      <c r="A141" s="10">
        <v>36</v>
      </c>
      <c r="B141" s="23" t="s">
        <v>152</v>
      </c>
      <c r="C141" s="23" t="s">
        <v>115</v>
      </c>
      <c r="D141" s="25">
        <v>2495.4</v>
      </c>
      <c r="E141" s="22" t="s">
        <v>117</v>
      </c>
    </row>
    <row r="142" spans="1:5" ht="15" customHeight="1" x14ac:dyDescent="0.25">
      <c r="A142" s="10">
        <v>37</v>
      </c>
      <c r="B142" s="23" t="s">
        <v>153</v>
      </c>
      <c r="C142" s="23" t="s">
        <v>115</v>
      </c>
      <c r="D142" s="25">
        <v>1817.55</v>
      </c>
      <c r="E142" s="22" t="s">
        <v>117</v>
      </c>
    </row>
    <row r="143" spans="1:5" ht="15" customHeight="1" x14ac:dyDescent="0.25">
      <c r="A143" s="10">
        <v>38</v>
      </c>
      <c r="B143" s="23" t="s">
        <v>154</v>
      </c>
      <c r="C143" s="23" t="s">
        <v>115</v>
      </c>
      <c r="D143" s="25">
        <v>444.42</v>
      </c>
      <c r="E143" s="22" t="s">
        <v>117</v>
      </c>
    </row>
    <row r="144" spans="1:5" ht="15" customHeight="1" x14ac:dyDescent="0.25">
      <c r="A144" s="10">
        <v>39</v>
      </c>
      <c r="B144" s="23" t="s">
        <v>155</v>
      </c>
      <c r="C144" s="23" t="s">
        <v>115</v>
      </c>
      <c r="D144" s="25">
        <v>646.39</v>
      </c>
      <c r="E144" s="22" t="s">
        <v>117</v>
      </c>
    </row>
    <row r="145" spans="1:5" ht="15" customHeight="1" x14ac:dyDescent="0.25">
      <c r="A145" s="10">
        <v>40</v>
      </c>
      <c r="B145" s="23" t="s">
        <v>156</v>
      </c>
      <c r="C145" s="23" t="s">
        <v>115</v>
      </c>
      <c r="D145" s="25">
        <v>1411.2</v>
      </c>
      <c r="E145" s="22" t="s">
        <v>117</v>
      </c>
    </row>
    <row r="146" spans="1:5" ht="15" customHeight="1" x14ac:dyDescent="0.25">
      <c r="A146" s="10">
        <v>41</v>
      </c>
      <c r="B146" s="23" t="s">
        <v>157</v>
      </c>
      <c r="C146" s="23" t="s">
        <v>115</v>
      </c>
      <c r="D146" s="25">
        <v>169.86</v>
      </c>
      <c r="E146" s="22" t="s">
        <v>117</v>
      </c>
    </row>
    <row r="147" spans="1:5" ht="15" customHeight="1" x14ac:dyDescent="0.25">
      <c r="A147" s="10">
        <v>42</v>
      </c>
      <c r="B147" s="23" t="s">
        <v>158</v>
      </c>
      <c r="C147" s="23" t="s">
        <v>115</v>
      </c>
      <c r="D147" s="25">
        <v>417.67</v>
      </c>
      <c r="E147" s="22" t="s">
        <v>117</v>
      </c>
    </row>
    <row r="148" spans="1:5" ht="15" customHeight="1" x14ac:dyDescent="0.25">
      <c r="A148" s="10">
        <v>43</v>
      </c>
      <c r="B148" s="23" t="s">
        <v>159</v>
      </c>
      <c r="C148" s="23" t="s">
        <v>115</v>
      </c>
      <c r="D148" s="25">
        <v>1906.77</v>
      </c>
      <c r="E148" s="22" t="s">
        <v>117</v>
      </c>
    </row>
    <row r="149" spans="1:5" ht="15" customHeight="1" x14ac:dyDescent="0.25">
      <c r="A149" s="10">
        <v>44</v>
      </c>
      <c r="B149" s="23" t="s">
        <v>160</v>
      </c>
      <c r="C149" s="23" t="s">
        <v>115</v>
      </c>
      <c r="D149" s="74">
        <v>1260.82</v>
      </c>
      <c r="E149" s="22" t="s">
        <v>117</v>
      </c>
    </row>
    <row r="150" spans="1:5" ht="15" customHeight="1" x14ac:dyDescent="0.25">
      <c r="A150" s="10">
        <v>45</v>
      </c>
      <c r="B150" s="23" t="s">
        <v>161</v>
      </c>
      <c r="C150" s="23" t="s">
        <v>115</v>
      </c>
      <c r="D150" s="25">
        <v>1295.21</v>
      </c>
      <c r="E150" s="22" t="s">
        <v>117</v>
      </c>
    </row>
    <row r="151" spans="1:5" ht="15" customHeight="1" x14ac:dyDescent="0.25">
      <c r="A151" s="10">
        <v>46</v>
      </c>
      <c r="B151" s="23" t="s">
        <v>162</v>
      </c>
      <c r="C151" s="23" t="s">
        <v>115</v>
      </c>
      <c r="D151" s="25">
        <v>1125.3900000000001</v>
      </c>
      <c r="E151" s="22" t="s">
        <v>117</v>
      </c>
    </row>
    <row r="152" spans="1:5" ht="15" customHeight="1" x14ac:dyDescent="0.25">
      <c r="A152" s="10">
        <v>47</v>
      </c>
      <c r="B152" s="23" t="s">
        <v>163</v>
      </c>
      <c r="C152" s="23" t="s">
        <v>115</v>
      </c>
      <c r="D152" s="25">
        <v>432.86</v>
      </c>
      <c r="E152" s="22" t="s">
        <v>117</v>
      </c>
    </row>
    <row r="153" spans="1:5" ht="24" customHeight="1" thickBot="1" x14ac:dyDescent="0.3">
      <c r="A153" s="119" t="s">
        <v>7</v>
      </c>
      <c r="B153" s="120"/>
      <c r="C153" s="121"/>
      <c r="D153" s="26">
        <f>SUM(D106:D152)</f>
        <v>61420.999999999993</v>
      </c>
      <c r="E153" s="27"/>
    </row>
    <row r="154" spans="1:5" x14ac:dyDescent="0.25">
      <c r="A154" s="18"/>
      <c r="B154" s="18"/>
      <c r="C154" s="18"/>
      <c r="D154" s="19"/>
      <c r="E154" s="18"/>
    </row>
    <row r="155" spans="1:5" ht="15.75" thickBot="1" x14ac:dyDescent="0.3"/>
    <row r="156" spans="1:5" ht="33.75" customHeight="1" x14ac:dyDescent="0.25">
      <c r="A156" s="110" t="s">
        <v>12</v>
      </c>
      <c r="B156" s="111"/>
      <c r="C156" s="111"/>
      <c r="D156" s="111"/>
      <c r="E156" s="112"/>
    </row>
    <row r="157" spans="1:5" ht="60" x14ac:dyDescent="0.25">
      <c r="A157" s="6" t="s">
        <v>1</v>
      </c>
      <c r="B157" s="7" t="s">
        <v>13</v>
      </c>
      <c r="C157" s="8" t="s">
        <v>3</v>
      </c>
      <c r="D157" s="7" t="s">
        <v>4</v>
      </c>
      <c r="E157" s="9" t="s">
        <v>5</v>
      </c>
    </row>
    <row r="158" spans="1:5" ht="26.25" customHeight="1" x14ac:dyDescent="0.25">
      <c r="A158" s="11"/>
      <c r="B158" s="50" t="s">
        <v>95</v>
      </c>
      <c r="C158" s="44"/>
      <c r="D158" s="48"/>
      <c r="E158" s="47"/>
    </row>
    <row r="159" spans="1:5" ht="26.25" customHeight="1" thickBot="1" x14ac:dyDescent="0.3">
      <c r="A159" s="11" t="s">
        <v>37</v>
      </c>
      <c r="B159" s="5" t="s">
        <v>96</v>
      </c>
      <c r="C159" s="23" t="s">
        <v>97</v>
      </c>
      <c r="D159" s="25">
        <v>698.92</v>
      </c>
      <c r="E159" s="22" t="s">
        <v>117</v>
      </c>
    </row>
    <row r="160" spans="1:5" ht="21" customHeight="1" thickBot="1" x14ac:dyDescent="0.3">
      <c r="A160" s="107" t="s">
        <v>7</v>
      </c>
      <c r="B160" s="108"/>
      <c r="C160" s="109"/>
      <c r="D160" s="29">
        <f>SUM(D159)</f>
        <v>698.92</v>
      </c>
      <c r="E160" s="12"/>
    </row>
    <row r="164" spans="1:7" ht="15.75" thickBot="1" x14ac:dyDescent="0.3"/>
    <row r="165" spans="1:7" ht="39" customHeight="1" x14ac:dyDescent="0.25">
      <c r="A165" s="110" t="s">
        <v>20</v>
      </c>
      <c r="B165" s="111"/>
      <c r="C165" s="111"/>
      <c r="D165" s="111"/>
      <c r="E165" s="112"/>
    </row>
    <row r="166" spans="1:7" ht="60" x14ac:dyDescent="0.25">
      <c r="A166" s="6" t="s">
        <v>1</v>
      </c>
      <c r="B166" s="7" t="s">
        <v>13</v>
      </c>
      <c r="C166" s="8" t="s">
        <v>3</v>
      </c>
      <c r="D166" s="7" t="s">
        <v>4</v>
      </c>
      <c r="E166" s="9" t="s">
        <v>5</v>
      </c>
    </row>
    <row r="167" spans="1:7" ht="20.100000000000001" customHeight="1" x14ac:dyDescent="0.25">
      <c r="A167" s="11"/>
      <c r="B167" s="51" t="s">
        <v>21</v>
      </c>
      <c r="C167" s="23"/>
      <c r="D167" s="31"/>
      <c r="E167" s="22"/>
    </row>
    <row r="168" spans="1:7" ht="20.100000000000001" customHeight="1" x14ac:dyDescent="0.25">
      <c r="A168" s="11">
        <v>1</v>
      </c>
      <c r="B168" s="5" t="s">
        <v>104</v>
      </c>
      <c r="C168" s="23" t="s">
        <v>103</v>
      </c>
      <c r="D168" s="31">
        <v>1320.5</v>
      </c>
      <c r="E168" s="22" t="s">
        <v>112</v>
      </c>
      <c r="G168" s="52"/>
    </row>
    <row r="169" spans="1:7" ht="20.100000000000001" customHeight="1" x14ac:dyDescent="0.25">
      <c r="A169" s="11">
        <v>2</v>
      </c>
      <c r="B169" s="5" t="s">
        <v>105</v>
      </c>
      <c r="C169" s="23" t="s">
        <v>103</v>
      </c>
      <c r="D169" s="31">
        <v>1148.5</v>
      </c>
      <c r="E169" s="22" t="s">
        <v>112</v>
      </c>
      <c r="G169" s="52"/>
    </row>
    <row r="170" spans="1:7" ht="20.100000000000001" customHeight="1" x14ac:dyDescent="0.25">
      <c r="A170" s="11">
        <v>3</v>
      </c>
      <c r="B170" s="5" t="s">
        <v>106</v>
      </c>
      <c r="C170" s="23" t="s">
        <v>103</v>
      </c>
      <c r="D170" s="31">
        <v>1450.2</v>
      </c>
      <c r="E170" s="22" t="s">
        <v>112</v>
      </c>
      <c r="G170" s="52"/>
    </row>
    <row r="171" spans="1:7" ht="34.5" customHeight="1" x14ac:dyDescent="0.25">
      <c r="A171" s="11"/>
      <c r="B171" s="54" t="s">
        <v>113</v>
      </c>
      <c r="C171" s="28"/>
      <c r="D171" s="32"/>
      <c r="E171" s="30"/>
    </row>
    <row r="172" spans="1:7" x14ac:dyDescent="0.25">
      <c r="A172" s="11" t="s">
        <v>37</v>
      </c>
      <c r="B172" s="5" t="s">
        <v>114</v>
      </c>
      <c r="C172" s="23" t="s">
        <v>115</v>
      </c>
      <c r="D172" s="31">
        <v>850</v>
      </c>
      <c r="E172" s="22" t="s">
        <v>112</v>
      </c>
    </row>
    <row r="173" spans="1:7" ht="27.75" customHeight="1" x14ac:dyDescent="0.25">
      <c r="A173" s="11"/>
      <c r="B173" s="50" t="s">
        <v>23</v>
      </c>
      <c r="C173" s="23"/>
      <c r="D173" s="33"/>
      <c r="E173" s="22"/>
    </row>
    <row r="174" spans="1:7" ht="24" x14ac:dyDescent="0.25">
      <c r="A174" s="11">
        <v>1</v>
      </c>
      <c r="B174" s="5" t="s">
        <v>24</v>
      </c>
      <c r="C174" s="23" t="s">
        <v>22</v>
      </c>
      <c r="D174" s="31">
        <v>557.64</v>
      </c>
      <c r="E174" s="22" t="s">
        <v>112</v>
      </c>
      <c r="G174" s="52"/>
    </row>
    <row r="175" spans="1:7" ht="24" x14ac:dyDescent="0.25">
      <c r="A175" s="11">
        <v>2</v>
      </c>
      <c r="B175" s="5" t="s">
        <v>25</v>
      </c>
      <c r="C175" s="23" t="s">
        <v>22</v>
      </c>
      <c r="D175" s="31">
        <v>367.3</v>
      </c>
      <c r="E175" s="22" t="s">
        <v>112</v>
      </c>
      <c r="G175" s="52"/>
    </row>
    <row r="176" spans="1:7" ht="24" x14ac:dyDescent="0.25">
      <c r="A176" s="11">
        <v>3</v>
      </c>
      <c r="B176" s="5" t="s">
        <v>26</v>
      </c>
      <c r="C176" s="23" t="s">
        <v>22</v>
      </c>
      <c r="D176" s="31">
        <v>551.58000000000004</v>
      </c>
      <c r="E176" s="22" t="s">
        <v>112</v>
      </c>
      <c r="G176" s="52"/>
    </row>
    <row r="177" spans="1:7" ht="24" x14ac:dyDescent="0.25">
      <c r="A177" s="11">
        <v>4</v>
      </c>
      <c r="B177" s="5" t="s">
        <v>27</v>
      </c>
      <c r="C177" s="23" t="s">
        <v>22</v>
      </c>
      <c r="D177" s="31">
        <v>429.2</v>
      </c>
      <c r="E177" s="22" t="s">
        <v>112</v>
      </c>
      <c r="G177" s="52"/>
    </row>
    <row r="178" spans="1:7" ht="24" x14ac:dyDescent="0.25">
      <c r="A178" s="11">
        <v>5</v>
      </c>
      <c r="B178" s="5" t="s">
        <v>28</v>
      </c>
      <c r="C178" s="23" t="s">
        <v>22</v>
      </c>
      <c r="D178" s="31">
        <v>142.13999999999999</v>
      </c>
      <c r="E178" s="22" t="s">
        <v>112</v>
      </c>
      <c r="G178" s="52"/>
    </row>
    <row r="179" spans="1:7" ht="24" x14ac:dyDescent="0.25">
      <c r="A179" s="11">
        <v>6</v>
      </c>
      <c r="B179" s="5" t="s">
        <v>29</v>
      </c>
      <c r="C179" s="23" t="s">
        <v>22</v>
      </c>
      <c r="D179" s="31">
        <v>1191.29</v>
      </c>
      <c r="E179" s="22" t="s">
        <v>112</v>
      </c>
      <c r="G179" s="52"/>
    </row>
    <row r="180" spans="1:7" ht="24" x14ac:dyDescent="0.25">
      <c r="A180" s="11">
        <v>7</v>
      </c>
      <c r="B180" s="5" t="s">
        <v>30</v>
      </c>
      <c r="C180" s="23" t="s">
        <v>22</v>
      </c>
      <c r="D180" s="31">
        <v>557.11</v>
      </c>
      <c r="E180" s="22" t="s">
        <v>112</v>
      </c>
      <c r="G180" s="52"/>
    </row>
    <row r="181" spans="1:7" ht="24" x14ac:dyDescent="0.25">
      <c r="A181" s="11">
        <v>8</v>
      </c>
      <c r="B181" s="5" t="s">
        <v>31</v>
      </c>
      <c r="C181" s="23" t="s">
        <v>22</v>
      </c>
      <c r="D181" s="31">
        <v>367.6</v>
      </c>
      <c r="E181" s="22" t="s">
        <v>112</v>
      </c>
      <c r="G181" s="52"/>
    </row>
    <row r="182" spans="1:7" ht="24" x14ac:dyDescent="0.25">
      <c r="A182" s="11">
        <v>9</v>
      </c>
      <c r="B182" s="5" t="s">
        <v>32</v>
      </c>
      <c r="C182" s="23" t="s">
        <v>22</v>
      </c>
      <c r="D182" s="31">
        <v>677.57</v>
      </c>
      <c r="E182" s="22" t="s">
        <v>112</v>
      </c>
      <c r="G182" s="52"/>
    </row>
    <row r="183" spans="1:7" ht="24" x14ac:dyDescent="0.25">
      <c r="A183" s="11">
        <v>10</v>
      </c>
      <c r="B183" s="5" t="s">
        <v>33</v>
      </c>
      <c r="C183" s="23" t="s">
        <v>22</v>
      </c>
      <c r="D183" s="31">
        <v>687.83</v>
      </c>
      <c r="E183" s="22" t="s">
        <v>112</v>
      </c>
      <c r="G183" s="52"/>
    </row>
    <row r="184" spans="1:7" ht="24" x14ac:dyDescent="0.25">
      <c r="A184" s="11">
        <v>11</v>
      </c>
      <c r="B184" s="5" t="s">
        <v>34</v>
      </c>
      <c r="C184" s="23" t="s">
        <v>22</v>
      </c>
      <c r="D184" s="31">
        <v>645.08000000000004</v>
      </c>
      <c r="E184" s="22" t="s">
        <v>112</v>
      </c>
      <c r="G184" s="52"/>
    </row>
    <row r="185" spans="1:7" ht="24" x14ac:dyDescent="0.25">
      <c r="A185" s="11">
        <v>12</v>
      </c>
      <c r="B185" s="5" t="s">
        <v>35</v>
      </c>
      <c r="C185" s="23" t="s">
        <v>22</v>
      </c>
      <c r="D185" s="31">
        <v>557.11</v>
      </c>
      <c r="E185" s="22" t="s">
        <v>112</v>
      </c>
      <c r="G185" s="52"/>
    </row>
    <row r="186" spans="1:7" ht="24" x14ac:dyDescent="0.25">
      <c r="A186" s="11">
        <v>13</v>
      </c>
      <c r="B186" s="5" t="s">
        <v>36</v>
      </c>
      <c r="C186" s="23" t="s">
        <v>22</v>
      </c>
      <c r="D186" s="31">
        <v>645.08000000000004</v>
      </c>
      <c r="E186" s="22" t="s">
        <v>112</v>
      </c>
      <c r="G186" s="52"/>
    </row>
    <row r="187" spans="1:7" x14ac:dyDescent="0.25">
      <c r="A187" s="11"/>
      <c r="B187" s="46" t="s">
        <v>102</v>
      </c>
      <c r="C187" s="23"/>
      <c r="D187" s="33"/>
      <c r="E187" s="22"/>
      <c r="G187" s="52"/>
    </row>
    <row r="188" spans="1:7" ht="24" x14ac:dyDescent="0.25">
      <c r="A188" s="11">
        <v>1</v>
      </c>
      <c r="B188" s="45" t="s">
        <v>98</v>
      </c>
      <c r="C188" s="23" t="s">
        <v>101</v>
      </c>
      <c r="D188" s="49">
        <v>400</v>
      </c>
      <c r="E188" s="22" t="s">
        <v>112</v>
      </c>
      <c r="G188" s="53"/>
    </row>
    <row r="189" spans="1:7" ht="24" x14ac:dyDescent="0.25">
      <c r="A189" s="11">
        <v>2</v>
      </c>
      <c r="B189" s="45" t="s">
        <v>99</v>
      </c>
      <c r="C189" s="23" t="s">
        <v>101</v>
      </c>
      <c r="D189" s="49">
        <v>650</v>
      </c>
      <c r="E189" s="22" t="s">
        <v>112</v>
      </c>
      <c r="G189" s="53"/>
    </row>
    <row r="190" spans="1:7" ht="24.75" thickBot="1" x14ac:dyDescent="0.3">
      <c r="A190" s="11">
        <v>3</v>
      </c>
      <c r="B190" s="45" t="s">
        <v>100</v>
      </c>
      <c r="C190" s="23" t="s">
        <v>101</v>
      </c>
      <c r="D190" s="49">
        <v>350</v>
      </c>
      <c r="E190" s="22" t="s">
        <v>112</v>
      </c>
      <c r="G190" s="53"/>
    </row>
    <row r="191" spans="1:7" ht="25.5" customHeight="1" thickBot="1" x14ac:dyDescent="0.3">
      <c r="A191" s="107" t="s">
        <v>7</v>
      </c>
      <c r="B191" s="108"/>
      <c r="C191" s="109"/>
      <c r="D191" s="34">
        <f>SUM(D167:D190)</f>
        <v>13545.730000000001</v>
      </c>
      <c r="E191" s="12"/>
    </row>
    <row r="192" spans="1:7" x14ac:dyDescent="0.25">
      <c r="D192" s="35"/>
    </row>
  </sheetData>
  <mergeCells count="16">
    <mergeCell ref="A69:C69"/>
    <mergeCell ref="A191:C191"/>
    <mergeCell ref="A72:E72"/>
    <mergeCell ref="A75:C75"/>
    <mergeCell ref="A78:E78"/>
    <mergeCell ref="A101:C101"/>
    <mergeCell ref="A104:E104"/>
    <mergeCell ref="A153:C153"/>
    <mergeCell ref="A156:E156"/>
    <mergeCell ref="A160:C160"/>
    <mergeCell ref="A165:E165"/>
    <mergeCell ref="A2:E2"/>
    <mergeCell ref="A4:E4"/>
    <mergeCell ref="A9:C9"/>
    <mergeCell ref="A11:E11"/>
    <mergeCell ref="A13:E13"/>
  </mergeCells>
  <phoneticPr fontId="16" type="noConversion"/>
  <pageMargins left="0.6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74DBF-3DC5-4E51-BA7E-8B978A896EA6}">
  <dimension ref="B1:F59"/>
  <sheetViews>
    <sheetView topLeftCell="B1" workbookViewId="0">
      <selection activeCell="B5" sqref="B5:F59"/>
    </sheetView>
  </sheetViews>
  <sheetFormatPr defaultRowHeight="15" x14ac:dyDescent="0.25"/>
  <cols>
    <col min="1" max="1" width="0" hidden="1" customWidth="1"/>
    <col min="3" max="3" width="12.7109375" customWidth="1"/>
    <col min="4" max="4" width="21.140625" customWidth="1"/>
    <col min="5" max="5" width="13.140625" customWidth="1"/>
    <col min="6" max="6" width="37.7109375" customWidth="1"/>
  </cols>
  <sheetData>
    <row r="1" spans="2:6" ht="15.75" thickBot="1" x14ac:dyDescent="0.3"/>
    <row r="2" spans="2:6" ht="15.75" thickBot="1" x14ac:dyDescent="0.3">
      <c r="B2" s="101" t="s">
        <v>0</v>
      </c>
      <c r="C2" s="102"/>
      <c r="D2" s="102"/>
      <c r="E2" s="102"/>
      <c r="F2" s="103"/>
    </row>
    <row r="3" spans="2:6" ht="68.25" thickBot="1" x14ac:dyDescent="0.3">
      <c r="B3" s="75" t="s">
        <v>1</v>
      </c>
      <c r="C3" s="76" t="s">
        <v>2</v>
      </c>
      <c r="D3" s="77" t="s">
        <v>3</v>
      </c>
      <c r="E3" s="76" t="s">
        <v>4</v>
      </c>
      <c r="F3" s="78" t="s">
        <v>5</v>
      </c>
    </row>
    <row r="4" spans="2:6" ht="15.75" thickBot="1" x14ac:dyDescent="0.3">
      <c r="B4" s="79"/>
      <c r="C4" s="80">
        <v>1</v>
      </c>
      <c r="D4" s="81">
        <v>2</v>
      </c>
      <c r="E4" s="80">
        <v>3</v>
      </c>
      <c r="F4" s="81">
        <v>4</v>
      </c>
    </row>
    <row r="5" spans="2:6" ht="24.75" thickBot="1" x14ac:dyDescent="0.3">
      <c r="B5" s="79">
        <v>1</v>
      </c>
      <c r="C5" s="82" t="s">
        <v>45</v>
      </c>
      <c r="D5" s="83" t="s">
        <v>44</v>
      </c>
      <c r="E5" s="84">
        <v>436.76</v>
      </c>
      <c r="F5" s="82" t="s">
        <v>193</v>
      </c>
    </row>
    <row r="6" spans="2:6" ht="24.75" thickBot="1" x14ac:dyDescent="0.3">
      <c r="B6" s="79">
        <v>2</v>
      </c>
      <c r="C6" s="82" t="s">
        <v>46</v>
      </c>
      <c r="D6" s="83" t="s">
        <v>44</v>
      </c>
      <c r="E6" s="84">
        <v>478.64</v>
      </c>
      <c r="F6" s="82" t="s">
        <v>193</v>
      </c>
    </row>
    <row r="7" spans="2:6" ht="24.75" thickBot="1" x14ac:dyDescent="0.3">
      <c r="B7" s="79">
        <v>3</v>
      </c>
      <c r="C7" s="82" t="s">
        <v>47</v>
      </c>
      <c r="D7" s="83" t="s">
        <v>44</v>
      </c>
      <c r="E7" s="84">
        <v>2323.3000000000002</v>
      </c>
      <c r="F7" s="82" t="s">
        <v>193</v>
      </c>
    </row>
    <row r="8" spans="2:6" ht="24.75" thickBot="1" x14ac:dyDescent="0.3">
      <c r="B8" s="79">
        <v>4</v>
      </c>
      <c r="C8" s="82" t="s">
        <v>48</v>
      </c>
      <c r="D8" s="83" t="s">
        <v>44</v>
      </c>
      <c r="E8" s="84">
        <v>574.01</v>
      </c>
      <c r="F8" s="82" t="s">
        <v>193</v>
      </c>
    </row>
    <row r="9" spans="2:6" ht="24.75" thickBot="1" x14ac:dyDescent="0.3">
      <c r="B9" s="79">
        <v>5</v>
      </c>
      <c r="C9" s="82" t="s">
        <v>49</v>
      </c>
      <c r="D9" s="83" t="s">
        <v>44</v>
      </c>
      <c r="E9" s="84">
        <v>202.45</v>
      </c>
      <c r="F9" s="82" t="s">
        <v>193</v>
      </c>
    </row>
    <row r="10" spans="2:6" ht="24.75" thickBot="1" x14ac:dyDescent="0.3">
      <c r="B10" s="79">
        <v>6</v>
      </c>
      <c r="C10" s="82" t="s">
        <v>50</v>
      </c>
      <c r="D10" s="83" t="s">
        <v>44</v>
      </c>
      <c r="E10" s="84">
        <v>255.62</v>
      </c>
      <c r="F10" s="82" t="s">
        <v>193</v>
      </c>
    </row>
    <row r="11" spans="2:6" ht="15.75" thickBot="1" x14ac:dyDescent="0.3">
      <c r="B11" s="79">
        <v>7</v>
      </c>
      <c r="C11" s="82" t="s">
        <v>14</v>
      </c>
      <c r="D11" s="82" t="s">
        <v>10</v>
      </c>
      <c r="E11" s="84">
        <v>31853.47</v>
      </c>
      <c r="F11" s="82" t="s">
        <v>193</v>
      </c>
    </row>
    <row r="12" spans="2:6" ht="15.75" thickBot="1" x14ac:dyDescent="0.3">
      <c r="B12" s="79">
        <v>8</v>
      </c>
      <c r="C12" s="82" t="s">
        <v>11</v>
      </c>
      <c r="D12" s="82" t="s">
        <v>10</v>
      </c>
      <c r="E12" s="84">
        <v>15926.74</v>
      </c>
      <c r="F12" s="82" t="s">
        <v>193</v>
      </c>
    </row>
    <row r="13" spans="2:6" ht="15.75" thickBot="1" x14ac:dyDescent="0.3">
      <c r="B13" s="79">
        <v>9</v>
      </c>
      <c r="C13" s="82" t="s">
        <v>15</v>
      </c>
      <c r="D13" s="82" t="s">
        <v>18</v>
      </c>
      <c r="E13" s="84">
        <v>3247.76</v>
      </c>
      <c r="F13" s="82" t="s">
        <v>193</v>
      </c>
    </row>
    <row r="14" spans="2:6" ht="15.75" thickBot="1" x14ac:dyDescent="0.3">
      <c r="B14" s="79">
        <v>10</v>
      </c>
      <c r="C14" s="82" t="s">
        <v>16</v>
      </c>
      <c r="D14" s="82" t="s">
        <v>10</v>
      </c>
      <c r="E14" s="84">
        <v>70608.53</v>
      </c>
      <c r="F14" s="82" t="s">
        <v>193</v>
      </c>
    </row>
    <row r="15" spans="2:6" ht="15.75" thickBot="1" x14ac:dyDescent="0.3">
      <c r="B15" s="79">
        <v>11</v>
      </c>
      <c r="C15" s="82" t="s">
        <v>17</v>
      </c>
      <c r="D15" s="82" t="s">
        <v>19</v>
      </c>
      <c r="E15" s="84">
        <v>33180.699999999997</v>
      </c>
      <c r="F15" s="82" t="s">
        <v>193</v>
      </c>
    </row>
    <row r="16" spans="2:6" ht="15.75" thickBot="1" x14ac:dyDescent="0.3">
      <c r="B16" s="79">
        <v>12</v>
      </c>
      <c r="C16" s="82" t="s">
        <v>51</v>
      </c>
      <c r="D16" s="82" t="s">
        <v>18</v>
      </c>
      <c r="E16" s="84">
        <v>62709.87</v>
      </c>
      <c r="F16" s="82" t="s">
        <v>193</v>
      </c>
    </row>
    <row r="17" spans="2:6" ht="15.75" thickBot="1" x14ac:dyDescent="0.3">
      <c r="B17" s="79">
        <v>13</v>
      </c>
      <c r="C17" s="82" t="s">
        <v>52</v>
      </c>
      <c r="D17" s="82" t="s">
        <v>10</v>
      </c>
      <c r="E17" s="84">
        <v>20000</v>
      </c>
      <c r="F17" s="82" t="s">
        <v>193</v>
      </c>
    </row>
    <row r="18" spans="2:6" ht="24.75" thickBot="1" x14ac:dyDescent="0.3">
      <c r="B18" s="79">
        <v>14</v>
      </c>
      <c r="C18" s="82" t="s">
        <v>53</v>
      </c>
      <c r="D18" s="83" t="s">
        <v>44</v>
      </c>
      <c r="E18" s="84">
        <v>148.03</v>
      </c>
      <c r="F18" s="82" t="s">
        <v>193</v>
      </c>
    </row>
    <row r="19" spans="2:6" ht="24.75" thickBot="1" x14ac:dyDescent="0.3">
      <c r="B19" s="79">
        <v>15</v>
      </c>
      <c r="C19" s="82" t="s">
        <v>54</v>
      </c>
      <c r="D19" s="83" t="s">
        <v>44</v>
      </c>
      <c r="E19" s="84">
        <v>561.72</v>
      </c>
      <c r="F19" s="82" t="s">
        <v>193</v>
      </c>
    </row>
    <row r="20" spans="2:6" ht="24.75" thickBot="1" x14ac:dyDescent="0.3">
      <c r="B20" s="79">
        <v>16</v>
      </c>
      <c r="C20" s="82" t="s">
        <v>55</v>
      </c>
      <c r="D20" s="83" t="s">
        <v>44</v>
      </c>
      <c r="E20" s="84">
        <v>300</v>
      </c>
      <c r="F20" s="82" t="s">
        <v>193</v>
      </c>
    </row>
    <row r="21" spans="2:6" ht="24.75" thickBot="1" x14ac:dyDescent="0.3">
      <c r="B21" s="79">
        <v>17</v>
      </c>
      <c r="C21" s="82" t="s">
        <v>56</v>
      </c>
      <c r="D21" s="83" t="s">
        <v>44</v>
      </c>
      <c r="E21" s="84">
        <v>300</v>
      </c>
      <c r="F21" s="82" t="s">
        <v>193</v>
      </c>
    </row>
    <row r="22" spans="2:6" ht="24.75" thickBot="1" x14ac:dyDescent="0.3">
      <c r="B22" s="79">
        <v>18</v>
      </c>
      <c r="C22" s="82" t="s">
        <v>57</v>
      </c>
      <c r="D22" s="83" t="s">
        <v>44</v>
      </c>
      <c r="E22" s="84">
        <v>237.51</v>
      </c>
      <c r="F22" s="82" t="s">
        <v>193</v>
      </c>
    </row>
    <row r="23" spans="2:6" ht="24.75" thickBot="1" x14ac:dyDescent="0.3">
      <c r="B23" s="79">
        <v>19</v>
      </c>
      <c r="C23" s="82" t="s">
        <v>58</v>
      </c>
      <c r="D23" s="83" t="s">
        <v>44</v>
      </c>
      <c r="E23" s="84">
        <v>300</v>
      </c>
      <c r="F23" s="82" t="s">
        <v>193</v>
      </c>
    </row>
    <row r="24" spans="2:6" ht="24.75" thickBot="1" x14ac:dyDescent="0.3">
      <c r="B24" s="79">
        <v>20</v>
      </c>
      <c r="C24" s="82" t="s">
        <v>59</v>
      </c>
      <c r="D24" s="83" t="s">
        <v>44</v>
      </c>
      <c r="E24" s="84">
        <v>300</v>
      </c>
      <c r="F24" s="82" t="s">
        <v>193</v>
      </c>
    </row>
    <row r="25" spans="2:6" ht="24.75" thickBot="1" x14ac:dyDescent="0.3">
      <c r="B25" s="79">
        <v>21</v>
      </c>
      <c r="C25" s="82" t="s">
        <v>60</v>
      </c>
      <c r="D25" s="83" t="s">
        <v>44</v>
      </c>
      <c r="E25" s="84">
        <v>331.59</v>
      </c>
      <c r="F25" s="82" t="s">
        <v>193</v>
      </c>
    </row>
    <row r="26" spans="2:6" ht="24.75" thickBot="1" x14ac:dyDescent="0.3">
      <c r="B26" s="79">
        <v>22</v>
      </c>
      <c r="C26" s="82" t="s">
        <v>61</v>
      </c>
      <c r="D26" s="83" t="s">
        <v>44</v>
      </c>
      <c r="E26" s="84">
        <v>479.77</v>
      </c>
      <c r="F26" s="82" t="s">
        <v>193</v>
      </c>
    </row>
    <row r="27" spans="2:6" ht="24.75" thickBot="1" x14ac:dyDescent="0.3">
      <c r="B27" s="79">
        <v>23</v>
      </c>
      <c r="C27" s="82" t="s">
        <v>62</v>
      </c>
      <c r="D27" s="83" t="s">
        <v>44</v>
      </c>
      <c r="E27" s="84">
        <v>77.3</v>
      </c>
      <c r="F27" s="82" t="s">
        <v>193</v>
      </c>
    </row>
    <row r="28" spans="2:6" ht="24.75" thickBot="1" x14ac:dyDescent="0.3">
      <c r="B28" s="79">
        <v>24</v>
      </c>
      <c r="C28" s="82" t="s">
        <v>63</v>
      </c>
      <c r="D28" s="83" t="s">
        <v>44</v>
      </c>
      <c r="E28" s="84">
        <v>303.77</v>
      </c>
      <c r="F28" s="82" t="s">
        <v>193</v>
      </c>
    </row>
    <row r="29" spans="2:6" ht="24.75" thickBot="1" x14ac:dyDescent="0.3">
      <c r="B29" s="79">
        <v>25</v>
      </c>
      <c r="C29" s="82" t="s">
        <v>64</v>
      </c>
      <c r="D29" s="83" t="s">
        <v>44</v>
      </c>
      <c r="E29" s="84">
        <v>300</v>
      </c>
      <c r="F29" s="82" t="s">
        <v>193</v>
      </c>
    </row>
    <row r="30" spans="2:6" ht="24.75" thickBot="1" x14ac:dyDescent="0.3">
      <c r="B30" s="79">
        <v>26</v>
      </c>
      <c r="C30" s="82" t="s">
        <v>65</v>
      </c>
      <c r="D30" s="83" t="s">
        <v>44</v>
      </c>
      <c r="E30" s="84">
        <v>300</v>
      </c>
      <c r="F30" s="82" t="s">
        <v>193</v>
      </c>
    </row>
    <row r="31" spans="2:6" ht="24.75" thickBot="1" x14ac:dyDescent="0.3">
      <c r="B31" s="79">
        <v>27</v>
      </c>
      <c r="C31" s="82" t="s">
        <v>66</v>
      </c>
      <c r="D31" s="83" t="s">
        <v>44</v>
      </c>
      <c r="E31" s="84">
        <v>649.26</v>
      </c>
      <c r="F31" s="82" t="s">
        <v>193</v>
      </c>
    </row>
    <row r="32" spans="2:6" ht="24.75" thickBot="1" x14ac:dyDescent="0.3">
      <c r="B32" s="79">
        <v>28</v>
      </c>
      <c r="C32" s="82" t="s">
        <v>67</v>
      </c>
      <c r="D32" s="83" t="s">
        <v>44</v>
      </c>
      <c r="E32" s="84">
        <v>300</v>
      </c>
      <c r="F32" s="82" t="s">
        <v>193</v>
      </c>
    </row>
    <row r="33" spans="2:6" ht="24.75" thickBot="1" x14ac:dyDescent="0.3">
      <c r="B33" s="79">
        <v>29</v>
      </c>
      <c r="C33" s="82" t="s">
        <v>68</v>
      </c>
      <c r="D33" s="83" t="s">
        <v>44</v>
      </c>
      <c r="E33" s="84">
        <v>300</v>
      </c>
      <c r="F33" s="82" t="s">
        <v>193</v>
      </c>
    </row>
    <row r="34" spans="2:6" ht="24.75" thickBot="1" x14ac:dyDescent="0.3">
      <c r="B34" s="79">
        <v>30</v>
      </c>
      <c r="C34" s="82" t="s">
        <v>69</v>
      </c>
      <c r="D34" s="83" t="s">
        <v>44</v>
      </c>
      <c r="E34" s="84">
        <v>73.739999999999995</v>
      </c>
      <c r="F34" s="82" t="s">
        <v>193</v>
      </c>
    </row>
    <row r="35" spans="2:6" ht="24.75" thickBot="1" x14ac:dyDescent="0.3">
      <c r="B35" s="79">
        <v>31</v>
      </c>
      <c r="C35" s="82" t="s">
        <v>70</v>
      </c>
      <c r="D35" s="83" t="s">
        <v>44</v>
      </c>
      <c r="E35" s="84">
        <v>344.04</v>
      </c>
      <c r="F35" s="82" t="s">
        <v>193</v>
      </c>
    </row>
    <row r="36" spans="2:6" ht="24.75" thickBot="1" x14ac:dyDescent="0.3">
      <c r="B36" s="79">
        <v>32</v>
      </c>
      <c r="C36" s="82" t="s">
        <v>71</v>
      </c>
      <c r="D36" s="83" t="s">
        <v>44</v>
      </c>
      <c r="E36" s="84">
        <v>300</v>
      </c>
      <c r="F36" s="82" t="s">
        <v>193</v>
      </c>
    </row>
    <row r="37" spans="2:6" ht="24.75" thickBot="1" x14ac:dyDescent="0.3">
      <c r="B37" s="79">
        <v>33</v>
      </c>
      <c r="C37" s="82" t="s">
        <v>72</v>
      </c>
      <c r="D37" s="83" t="s">
        <v>44</v>
      </c>
      <c r="E37" s="84">
        <v>471.3</v>
      </c>
      <c r="F37" s="82" t="s">
        <v>193</v>
      </c>
    </row>
    <row r="38" spans="2:6" ht="24.75" thickBot="1" x14ac:dyDescent="0.3">
      <c r="B38" s="79">
        <v>34</v>
      </c>
      <c r="C38" s="82" t="s">
        <v>73</v>
      </c>
      <c r="D38" s="83" t="s">
        <v>44</v>
      </c>
      <c r="E38" s="84">
        <v>300</v>
      </c>
      <c r="F38" s="82" t="s">
        <v>193</v>
      </c>
    </row>
    <row r="39" spans="2:6" ht="24.75" thickBot="1" x14ac:dyDescent="0.3">
      <c r="B39" s="79">
        <v>35</v>
      </c>
      <c r="C39" s="82" t="s">
        <v>74</v>
      </c>
      <c r="D39" s="83" t="s">
        <v>44</v>
      </c>
      <c r="E39" s="84">
        <v>512.35</v>
      </c>
      <c r="F39" s="82" t="s">
        <v>193</v>
      </c>
    </row>
    <row r="40" spans="2:6" ht="24.75" thickBot="1" x14ac:dyDescent="0.3">
      <c r="B40" s="79">
        <v>36</v>
      </c>
      <c r="C40" s="82" t="s">
        <v>75</v>
      </c>
      <c r="D40" s="83" t="s">
        <v>44</v>
      </c>
      <c r="E40" s="84">
        <v>538.4</v>
      </c>
      <c r="F40" s="82" t="s">
        <v>193</v>
      </c>
    </row>
    <row r="41" spans="2:6" ht="24.75" thickBot="1" x14ac:dyDescent="0.3">
      <c r="B41" s="79">
        <v>37</v>
      </c>
      <c r="C41" s="82" t="s">
        <v>76</v>
      </c>
      <c r="D41" s="83" t="s">
        <v>44</v>
      </c>
      <c r="E41" s="84">
        <v>300</v>
      </c>
      <c r="F41" s="82" t="s">
        <v>193</v>
      </c>
    </row>
    <row r="42" spans="2:6" ht="24.75" thickBot="1" x14ac:dyDescent="0.3">
      <c r="B42" s="79">
        <v>38</v>
      </c>
      <c r="C42" s="82" t="s">
        <v>77</v>
      </c>
      <c r="D42" s="83" t="s">
        <v>44</v>
      </c>
      <c r="E42" s="84">
        <v>362.39</v>
      </c>
      <c r="F42" s="82" t="s">
        <v>193</v>
      </c>
    </row>
    <row r="43" spans="2:6" ht="24.75" thickBot="1" x14ac:dyDescent="0.3">
      <c r="B43" s="79">
        <v>39</v>
      </c>
      <c r="C43" s="82" t="s">
        <v>78</v>
      </c>
      <c r="D43" s="83" t="s">
        <v>44</v>
      </c>
      <c r="E43" s="84">
        <v>300</v>
      </c>
      <c r="F43" s="82" t="s">
        <v>193</v>
      </c>
    </row>
    <row r="44" spans="2:6" ht="24.75" thickBot="1" x14ac:dyDescent="0.3">
      <c r="B44" s="79">
        <v>40</v>
      </c>
      <c r="C44" s="82" t="s">
        <v>79</v>
      </c>
      <c r="D44" s="83" t="s">
        <v>44</v>
      </c>
      <c r="E44" s="84">
        <v>190.04</v>
      </c>
      <c r="F44" s="82" t="s">
        <v>193</v>
      </c>
    </row>
    <row r="45" spans="2:6" ht="24.75" thickBot="1" x14ac:dyDescent="0.3">
      <c r="B45" s="79">
        <v>41</v>
      </c>
      <c r="C45" s="82" t="s">
        <v>80</v>
      </c>
      <c r="D45" s="83" t="s">
        <v>44</v>
      </c>
      <c r="E45" s="84">
        <v>182.61</v>
      </c>
      <c r="F45" s="82" t="s">
        <v>193</v>
      </c>
    </row>
    <row r="46" spans="2:6" ht="24.75" thickBot="1" x14ac:dyDescent="0.3">
      <c r="B46" s="79">
        <v>42</v>
      </c>
      <c r="C46" s="82" t="s">
        <v>81</v>
      </c>
      <c r="D46" s="83" t="s">
        <v>44</v>
      </c>
      <c r="E46" s="84">
        <v>300</v>
      </c>
      <c r="F46" s="82" t="s">
        <v>193</v>
      </c>
    </row>
    <row r="47" spans="2:6" ht="24.75" thickBot="1" x14ac:dyDescent="0.3">
      <c r="B47" s="79">
        <v>43</v>
      </c>
      <c r="C47" s="82" t="s">
        <v>82</v>
      </c>
      <c r="D47" s="83" t="s">
        <v>44</v>
      </c>
      <c r="E47" s="84">
        <v>300</v>
      </c>
      <c r="F47" s="82" t="s">
        <v>193</v>
      </c>
    </row>
    <row r="48" spans="2:6" ht="24.75" thickBot="1" x14ac:dyDescent="0.3">
      <c r="B48" s="79">
        <v>44</v>
      </c>
      <c r="C48" s="82" t="s">
        <v>83</v>
      </c>
      <c r="D48" s="83" t="s">
        <v>44</v>
      </c>
      <c r="E48" s="84">
        <v>568.26</v>
      </c>
      <c r="F48" s="82" t="s">
        <v>193</v>
      </c>
    </row>
    <row r="49" spans="2:6" ht="24.75" thickBot="1" x14ac:dyDescent="0.3">
      <c r="B49" s="79">
        <v>45</v>
      </c>
      <c r="C49" s="82" t="s">
        <v>84</v>
      </c>
      <c r="D49" s="83" t="s">
        <v>44</v>
      </c>
      <c r="E49" s="84">
        <v>300</v>
      </c>
      <c r="F49" s="82" t="s">
        <v>193</v>
      </c>
    </row>
    <row r="50" spans="2:6" ht="24.75" thickBot="1" x14ac:dyDescent="0.3">
      <c r="B50" s="79">
        <v>46</v>
      </c>
      <c r="C50" s="82" t="s">
        <v>85</v>
      </c>
      <c r="D50" s="83" t="s">
        <v>44</v>
      </c>
      <c r="E50" s="84">
        <v>300</v>
      </c>
      <c r="F50" s="82" t="s">
        <v>193</v>
      </c>
    </row>
    <row r="51" spans="2:6" ht="24.75" thickBot="1" x14ac:dyDescent="0.3">
      <c r="B51" s="79">
        <v>47</v>
      </c>
      <c r="C51" s="82" t="s">
        <v>86</v>
      </c>
      <c r="D51" s="83" t="s">
        <v>44</v>
      </c>
      <c r="E51" s="84">
        <v>158.43</v>
      </c>
      <c r="F51" s="82" t="s">
        <v>193</v>
      </c>
    </row>
    <row r="52" spans="2:6" ht="24.75" thickBot="1" x14ac:dyDescent="0.3">
      <c r="B52" s="79">
        <v>48</v>
      </c>
      <c r="C52" s="82" t="s">
        <v>87</v>
      </c>
      <c r="D52" s="83" t="s">
        <v>44</v>
      </c>
      <c r="E52" s="84">
        <v>597.44000000000005</v>
      </c>
      <c r="F52" s="82" t="s">
        <v>193</v>
      </c>
    </row>
    <row r="53" spans="2:6" ht="24.75" thickBot="1" x14ac:dyDescent="0.3">
      <c r="B53" s="79">
        <v>49</v>
      </c>
      <c r="C53" s="82" t="s">
        <v>88</v>
      </c>
      <c r="D53" s="83" t="s">
        <v>44</v>
      </c>
      <c r="E53" s="84">
        <v>300</v>
      </c>
      <c r="F53" s="82" t="s">
        <v>193</v>
      </c>
    </row>
    <row r="54" spans="2:6" ht="24.75" thickBot="1" x14ac:dyDescent="0.3">
      <c r="B54" s="79">
        <v>50</v>
      </c>
      <c r="C54" s="82" t="s">
        <v>194</v>
      </c>
      <c r="D54" s="83" t="s">
        <v>44</v>
      </c>
      <c r="E54" s="84">
        <v>300</v>
      </c>
      <c r="F54" s="82" t="s">
        <v>193</v>
      </c>
    </row>
    <row r="55" spans="2:6" ht="24.75" thickBot="1" x14ac:dyDescent="0.3">
      <c r="B55" s="79">
        <v>51</v>
      </c>
      <c r="C55" s="82" t="s">
        <v>89</v>
      </c>
      <c r="D55" s="83" t="s">
        <v>44</v>
      </c>
      <c r="E55" s="84">
        <v>74.66</v>
      </c>
      <c r="F55" s="82" t="s">
        <v>193</v>
      </c>
    </row>
    <row r="56" spans="2:6" ht="24.75" thickBot="1" x14ac:dyDescent="0.3">
      <c r="B56" s="79">
        <v>52</v>
      </c>
      <c r="C56" s="82" t="s">
        <v>90</v>
      </c>
      <c r="D56" s="83" t="s">
        <v>44</v>
      </c>
      <c r="E56" s="84">
        <v>56.33</v>
      </c>
      <c r="F56" s="82" t="s">
        <v>193</v>
      </c>
    </row>
    <row r="57" spans="2:6" ht="24.75" thickBot="1" x14ac:dyDescent="0.3">
      <c r="B57" s="79">
        <v>53</v>
      </c>
      <c r="C57" s="82" t="s">
        <v>91</v>
      </c>
      <c r="D57" s="83" t="s">
        <v>44</v>
      </c>
      <c r="E57" s="84">
        <v>622</v>
      </c>
      <c r="F57" s="82" t="s">
        <v>193</v>
      </c>
    </row>
    <row r="58" spans="2:6" ht="24.75" thickBot="1" x14ac:dyDescent="0.3">
      <c r="B58" s="79">
        <v>54</v>
      </c>
      <c r="C58" s="83" t="s">
        <v>92</v>
      </c>
      <c r="D58" s="83" t="s">
        <v>43</v>
      </c>
      <c r="E58" s="84">
        <v>1000</v>
      </c>
      <c r="F58" s="82" t="s">
        <v>193</v>
      </c>
    </row>
    <row r="59" spans="2:6" ht="16.5" thickBot="1" x14ac:dyDescent="0.3">
      <c r="B59" s="122" t="s">
        <v>7</v>
      </c>
      <c r="C59" s="123"/>
      <c r="D59" s="124"/>
      <c r="E59" s="85">
        <v>255738.79</v>
      </c>
      <c r="F59" s="86"/>
    </row>
  </sheetData>
  <mergeCells count="2">
    <mergeCell ref="B2:F2"/>
    <mergeCell ref="B59:D59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2024</vt:lpstr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2025-03-03T12:31:44Z</dcterms:modified>
</cp:coreProperties>
</file>