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9D574BC0-753D-4B91-883B-732D3E269E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Ured župana" sheetId="1" r:id="rId1"/>
    <sheet name="UO za financije" sheetId="2" r:id="rId2"/>
    <sheet name="UO za obrazovanje" sheetId="4" r:id="rId3"/>
    <sheet name="UO za zdravstvo" sheetId="5" r:id="rId4"/>
    <sheet name="UO za prostorno uređenje" sheetId="6" r:id="rId5"/>
    <sheet name="UO za gospodarstvo" sheetId="10" r:id="rId6"/>
    <sheet name="UO za poljoprivredu" sheetId="7" r:id="rId7"/>
    <sheet name="UO za pomorstvo" sheetId="8" r:id="rId8"/>
    <sheet name="UO za pravne i zajedničke" sheetId="9" r:id="rId9"/>
    <sheet name="UO za javnu nabavu" sheetId="15" r:id="rId10"/>
    <sheet name="UO za hrv. branitelje" sheetId="16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5" i="4" l="1"/>
  <c r="K27" i="6"/>
  <c r="K21" i="15"/>
  <c r="K65" i="9"/>
  <c r="K101" i="7"/>
  <c r="K99" i="7"/>
  <c r="K97" i="7"/>
  <c r="K43" i="4"/>
  <c r="K17" i="15"/>
  <c r="L15" i="15"/>
  <c r="K13" i="15"/>
  <c r="K61" i="9"/>
  <c r="K59" i="9"/>
  <c r="K57" i="9"/>
  <c r="K55" i="9"/>
  <c r="K51" i="9"/>
  <c r="K49" i="9"/>
  <c r="K47" i="9"/>
  <c r="K45" i="9"/>
  <c r="K43" i="9"/>
  <c r="K39" i="9"/>
  <c r="K37" i="9"/>
  <c r="K35" i="9"/>
  <c r="K33" i="9"/>
  <c r="K31" i="9"/>
  <c r="K25" i="9"/>
  <c r="K19" i="9"/>
  <c r="K17" i="9"/>
  <c r="K15" i="9"/>
  <c r="K11" i="9"/>
  <c r="K3" i="9" l="1"/>
  <c r="L5" i="8"/>
  <c r="L3" i="8"/>
  <c r="K95" i="7" l="1"/>
  <c r="K93" i="7"/>
  <c r="K91" i="7"/>
  <c r="K89" i="7"/>
  <c r="K85" i="7"/>
  <c r="K83" i="7"/>
  <c r="K79" i="7"/>
  <c r="K63" i="7"/>
  <c r="K57" i="7"/>
  <c r="K49" i="7"/>
  <c r="K41" i="7"/>
  <c r="L39" i="7"/>
  <c r="L37" i="7"/>
  <c r="K35" i="7"/>
  <c r="L33" i="7"/>
  <c r="K23" i="6"/>
  <c r="K17" i="6"/>
  <c r="K15" i="6"/>
  <c r="K9" i="6"/>
  <c r="K3" i="6"/>
  <c r="K81" i="5" l="1"/>
  <c r="L43" i="5"/>
  <c r="L41" i="5"/>
  <c r="K37" i="5"/>
  <c r="L33" i="5"/>
  <c r="L31" i="5"/>
  <c r="L29" i="5"/>
  <c r="L25" i="5"/>
  <c r="L39" i="4"/>
  <c r="K23" i="4"/>
  <c r="L21" i="4"/>
  <c r="L15" i="4"/>
  <c r="L13" i="4"/>
  <c r="L11" i="4"/>
  <c r="L9" i="4"/>
  <c r="L7" i="4"/>
  <c r="K5" i="4"/>
  <c r="K44" i="1"/>
  <c r="K42" i="1"/>
  <c r="K40" i="1"/>
  <c r="K36" i="1"/>
  <c r="K21" i="1"/>
  <c r="K19" i="1"/>
  <c r="L17" i="1"/>
  <c r="K15" i="1"/>
  <c r="K11" i="1"/>
  <c r="K9" i="1"/>
  <c r="K5" i="1" l="1"/>
  <c r="K3" i="1"/>
</calcChain>
</file>

<file path=xl/sharedStrings.xml><?xml version="1.0" encoding="utf-8"?>
<sst xmlns="http://schemas.openxmlformats.org/spreadsheetml/2006/main" count="3531" uniqueCount="1307">
  <si>
    <t>Redni broj</t>
  </si>
  <si>
    <t>Opis</t>
  </si>
  <si>
    <t>Udruga</t>
  </si>
  <si>
    <t>Izvoditelj</t>
  </si>
  <si>
    <t>Klasa/urudžbeni br</t>
  </si>
  <si>
    <t>Javna nabava, da/ne</t>
  </si>
  <si>
    <t>Datum ugovora</t>
  </si>
  <si>
    <t>Dospijeće računa</t>
  </si>
  <si>
    <t>Trajanje ugovora</t>
  </si>
  <si>
    <t>Datum izvršenja ugovora</t>
  </si>
  <si>
    <t>Izvršeno DA/NE</t>
  </si>
  <si>
    <t>Aktivan DA/NE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</si>
  <si>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</si>
  <si>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</si>
  <si>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</si>
  <si>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</si>
  <si>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</si>
  <si>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</si>
  <si>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</si>
  <si>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</si>
  <si>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</si>
  <si>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</si>
  <si>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</si>
  <si>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</si>
  <si>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</si>
  <si>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</si>
  <si>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</si>
  <si>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</si>
  <si>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</si>
  <si>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</si>
  <si>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</si>
  <si>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</si>
  <si>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</si>
  <si>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</si>
  <si>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</si>
  <si>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</si>
  <si>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</si>
  <si>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</si>
  <si>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</si>
  <si>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</si>
  <si>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</si>
  <si>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</si>
  <si>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</si>
  <si>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</si>
  <si>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</si>
  <si>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</si>
  <si>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</si>
  <si>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</si>
  <si>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</si>
  <si>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</si>
  <si>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</si>
  <si>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</si>
  <si>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</si>
  <si>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</si>
  <si>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</si>
  <si>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</si>
  <si>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</si>
  <si>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</si>
  <si>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</si>
  <si>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</si>
  <si>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</si>
  <si>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</si>
  <si>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</si>
  <si>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</si>
  <si>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</si>
  <si>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</si>
  <si>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</si>
  <si>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</si>
  <si>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</si>
  <si>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</si>
  <si>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</si>
  <si>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</si>
  <si>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</si>
  <si>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</si>
  <si>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</si>
  <si>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</si>
  <si>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</si>
  <si>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</si>
  <si>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</si>
  <si>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</si>
  <si>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</si>
  <si>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</si>
  <si>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</si>
  <si>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</si>
  <si>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</si>
  <si>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</si>
  <si>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</si>
  <si>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</si>
  <si>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</si>
  <si>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</si>
  <si>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</si>
  <si>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</si>
  <si>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</si>
  <si>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</si>
  <si>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</si>
  <si>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</si>
  <si>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</si>
  <si>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</si>
  <si>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</si>
  <si>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</si>
  <si>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</si>
  <si>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</si>
  <si>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</si>
  <si>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</si>
  <si>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</si>
  <si>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</si>
  <si>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</si>
  <si>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</si>
  <si>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</si>
  <si>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</si>
  <si>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</si>
  <si>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</si>
  <si>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</si>
  <si>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NE</t>
  </si>
  <si>
    <t>102.</t>
  </si>
  <si>
    <t>103.</t>
  </si>
  <si>
    <t>104.</t>
  </si>
  <si>
    <t>105.</t>
  </si>
  <si>
    <t>106.</t>
  </si>
  <si>
    <t>107.</t>
  </si>
  <si>
    <t>Ugovorena cijena s PDV-om</t>
  </si>
  <si>
    <t>Ugovorena cijena bez PDV-a</t>
  </si>
  <si>
    <t>Ugovor o financiranju programskih sadržaja lokalnih i regionalnih televizijskih nakladnika on interesa za Zadarsku županiju u 2025. godini</t>
  </si>
  <si>
    <t>DIADORA MEDIA d.o.o.</t>
  </si>
  <si>
    <t>614-01/24-01/3  2198-13-02/1-25-9</t>
  </si>
  <si>
    <t>31.1.2025.</t>
  </si>
  <si>
    <t>31.12.2025.</t>
  </si>
  <si>
    <t>Ugovor o financiranju programskih sadržaja pružatelja elektroničkih publikacija od interesa za Zadarsku županiju za 2025. godinu</t>
  </si>
  <si>
    <t>ZADARSKI TJEDNIK d.o.o.</t>
  </si>
  <si>
    <t>614-01/24-01/4 2198-01-25-21</t>
  </si>
  <si>
    <t>31.01.2025.</t>
  </si>
  <si>
    <r>
      <t>Ugovor o sudjelovanju u projektu Zadarske županije Obilježavanje Dana pobjede i domovinske zahvalnosti i Dana hrvatskih branitelja organizacijom moto defilea</t>
    </r>
    <r>
      <rPr>
        <b/>
        <i/>
        <sz val="10"/>
        <color rgb="FF000000"/>
        <rFont val="Calibri"/>
        <family val="2"/>
        <charset val="238"/>
      </rPr>
      <t xml:space="preserve"> Od Branimira do Zvonimira</t>
    </r>
    <r>
      <rPr>
        <b/>
        <sz val="10"/>
        <color indexed="8"/>
        <rFont val="Calibri"/>
        <family val="2"/>
        <charset val="238"/>
      </rPr>
      <t xml:space="preserve"> za 2025. godinu s aktivnosti Službe ureda župana</t>
    </r>
  </si>
  <si>
    <t>Motociklistički klub Beštije Zadar</t>
  </si>
  <si>
    <t>610-03/25-01/2 2198-01-25-4</t>
  </si>
  <si>
    <t>25.7.2025.</t>
  </si>
  <si>
    <t>Ugovor o financiranju programskih sadržaja lokalnih i regionalnih radijskih nakladnika od interesa za Zadarsku županiju u 2025. godini</t>
  </si>
  <si>
    <t>NOVI RADIO-ZADAR d.o.o.</t>
  </si>
  <si>
    <t>614-01/24-01/2 2198-01-5-12</t>
  </si>
  <si>
    <t>Ugovor o financiranju programskih sadržaja pružatelja elektroničkih publikacija od interesa za Zadarsku županiju u 2025. godinu</t>
  </si>
  <si>
    <t>614-01/24-01/4 2198-01-25-17</t>
  </si>
  <si>
    <t>Ugovor o financijskoj potpori organizaciji koncerata zahvale građanima grada Zadra i Zadarske županije za donirana sredstva za linearni akcelerator za 2025. godinu s aktivnosti Službe ureda župana i Upravnog odjela za zdravstvo</t>
  </si>
  <si>
    <t>Liga protiv raka Zadar</t>
  </si>
  <si>
    <t>230-04/25-01/81 2198-01-25-4</t>
  </si>
  <si>
    <t>6.5.2025.</t>
  </si>
  <si>
    <t>Ugovor o održavanju mrežne stranice</t>
  </si>
  <si>
    <t>POINT j.d.o.o.</t>
  </si>
  <si>
    <t>650-02/25-01/8 2198-01-25-1</t>
  </si>
  <si>
    <t>11.3.2025.</t>
  </si>
  <si>
    <t>QUANTUM MEDIA d.o.o.</t>
  </si>
  <si>
    <t>614-01/24-01/4 2198-01-25-19</t>
  </si>
  <si>
    <t>Ugovor o financiranju programskih sadržaja pružatelja elektroničkih publikacija od interesa za Zadarsku županiju u 2025. godini</t>
  </si>
  <si>
    <t>ROSS MEDIA CONSULTING d.o.o.</t>
  </si>
  <si>
    <t>614-01/24-01/4  2198-01-25-20</t>
  </si>
  <si>
    <t>ROSS d.o.o.</t>
  </si>
  <si>
    <t>614-01/24-01/2 2198-01-25-13</t>
  </si>
  <si>
    <t xml:space="preserve">Ugovor o financijskoj potpori sudjelovanja Udruge Zadarske mažoretkinje u projektu Zadarske županije svečana sjednica Županijske skupštine povodom Dana Županije 2025. iz sredstava Županijskog proračuna za 2025. godinu s aktivnosti Službe ureda župana </t>
  </si>
  <si>
    <t>Udruga Zadarske mažoretkinje</t>
  </si>
  <si>
    <t>610-01/25-01/1 2198-01-25-13</t>
  </si>
  <si>
    <t>7.4.2025.</t>
  </si>
  <si>
    <t>30.06.2025.</t>
  </si>
  <si>
    <t>Ugovor o financijskoj potpori organizaciji 3. međunarodnog nogometnog turnira Hrvoje Ćustić za 2025. godinu s aktivnosti Službe ureda župana</t>
  </si>
  <si>
    <t>DA</t>
  </si>
  <si>
    <t>Nogometni savez  Zadarske županije</t>
  </si>
  <si>
    <t>620-01/25-01/8 2198-01-25-4</t>
  </si>
  <si>
    <t>22.4.2025.</t>
  </si>
  <si>
    <t>Ugovor o autorskom djelu</t>
  </si>
  <si>
    <t>Fizička osoba</t>
  </si>
  <si>
    <t>610-01/25-01/1 2198-01-25-1</t>
  </si>
  <si>
    <t>4.3.2025.</t>
  </si>
  <si>
    <t>10.4.2025.</t>
  </si>
  <si>
    <t>Ugovor o djelu</t>
  </si>
  <si>
    <t>320-01/25-01/2 2198-01-25-4</t>
  </si>
  <si>
    <t>21.7.2025.</t>
  </si>
  <si>
    <t>4.4.2025.</t>
  </si>
  <si>
    <t>320-01/25-01/2 2198-01-25-2</t>
  </si>
  <si>
    <t>23.5.2025.</t>
  </si>
  <si>
    <t>29.5.2025.</t>
  </si>
  <si>
    <t>610-01/25-01/1 2198-01-25-9</t>
  </si>
  <si>
    <t>11.4.2025.</t>
  </si>
  <si>
    <t>15.4.2025.</t>
  </si>
  <si>
    <t>Ugovor o kupoprodaji umjetničkog djela</t>
  </si>
  <si>
    <t>611-02/25-01/1 2198-01-25-1</t>
  </si>
  <si>
    <t>28.5.2025.</t>
  </si>
  <si>
    <t>5.6.2025.</t>
  </si>
  <si>
    <t>Ugovor o pružanju usluga vanjskog službenika za zaštitu podataka</t>
  </si>
  <si>
    <t>ZAVOD ZA INFORMATIČKU DJELATNOST HRVATSKE d.o.o.</t>
  </si>
  <si>
    <t>050-02/25-01/22 2198-01-25-1</t>
  </si>
  <si>
    <t>19.8.2025.</t>
  </si>
  <si>
    <t>31.8.2026.</t>
  </si>
  <si>
    <t>Ugovor o nabavi i isporuci toplih napitaka, alkoholnih i bezalkoholnih pića</t>
  </si>
  <si>
    <t>ROTO DINAMIC d.o.o.</t>
  </si>
  <si>
    <t>406-03/25-03/27 2198-01-25-15</t>
  </si>
  <si>
    <t>1.7.2025.</t>
  </si>
  <si>
    <t>1.7.2026.</t>
  </si>
  <si>
    <t>Ugovor o pružanju usluge provedbe komunikacijskih aktivnosti zbog informiranja javnosti o radu županijske samouprave - izrada, tiskanje i distribuiranje tjednog priloga u radu Zadarske županije u dnevnim novinama, Grupa 1 - Slobodna Dalmacija</t>
  </si>
  <si>
    <t>HANZA MEDIA d.o.o.</t>
  </si>
  <si>
    <t>008-02/25-01/2 2198-01-25-1</t>
  </si>
  <si>
    <t>1.5.2026.</t>
  </si>
  <si>
    <t>Ugovor o nabavi vijenaca i svijeća</t>
  </si>
  <si>
    <t>NASADI d.o.o.</t>
  </si>
  <si>
    <t>610-03/25-01/1 2198-01-25-1</t>
  </si>
  <si>
    <t>2 godine</t>
  </si>
  <si>
    <t>Ugovor o pružanju usluge provedbe komunikacijskih aktivnosti zbog informiranja javnosti o radu županijske samouprave - izrada, tiskanje i distribuiranje tjednog priloga u radu Zadarske županije u dnevnim novinama, Grupa 2 - Zadarski list</t>
  </si>
  <si>
    <t>NOVI LIST d.d.</t>
  </si>
  <si>
    <t>008-02/25-01/2 2198-01-25-2</t>
  </si>
  <si>
    <t>16.5.2025.</t>
  </si>
  <si>
    <t>Ugovor o javnoj nabavi za izvođenje radova na uređenju kuhinje u OŠ Franka Lisice Polača</t>
  </si>
  <si>
    <t>FRANJA d.o.o.</t>
  </si>
  <si>
    <t>602-01/25-01/6 2198-01-25-1</t>
  </si>
  <si>
    <t>23.1.2025.</t>
  </si>
  <si>
    <t>6 mjeseci</t>
  </si>
  <si>
    <t>Ugovor o provedbi stručnog nadzora nad izvođenjem radova na uređenju kuhinje OŠ Franka Lisice Polača</t>
  </si>
  <si>
    <t>GiN-Company d.o.o.</t>
  </si>
  <si>
    <t>602-01/24-01/60 2198-01-24-1</t>
  </si>
  <si>
    <t>3.10.2024.</t>
  </si>
  <si>
    <t>6 mjeseci od dana uvođenja u posao Izvođača radova (rok završetka ugovorenih radova)</t>
  </si>
  <si>
    <t>Ugovor o financiranju                                                                                                                                                                      Broj: 08-FI-Š-0099/25-13</t>
  </si>
  <si>
    <t>MINISTARSTVO REGIONALNOG RAZVOJA I FONDOVA EUROPSKE UNIJE</t>
  </si>
  <si>
    <t>602-01/25-01/25 2198-01-25-2</t>
  </si>
  <si>
    <t>25.3.2025.</t>
  </si>
  <si>
    <t>Ugovor o financiranju                                                                                                                                                                      Broj: 09-F-Š-0597/25-13</t>
  </si>
  <si>
    <t>602-01/25-01/10 2198-01-25-4</t>
  </si>
  <si>
    <t>20.6.2025.</t>
  </si>
  <si>
    <t>Ugovor o financiranju                                                                                                                                                                      Broj: 09-F-Š-0457/25-13</t>
  </si>
  <si>
    <t>602-01/25-01/11 2198-01-25-3</t>
  </si>
  <si>
    <t>Ugovor o financiranju                                                                                                                                                                      Broj: 09-F-Š-0786/25-13</t>
  </si>
  <si>
    <t>602-01/23-01/25 2198-01-25-4</t>
  </si>
  <si>
    <t xml:space="preserve">Ugovor o javnoj nabavi za izvođenje radova na uređenju osnovnih škola                                                              Grupa 2 - Zamjena sportskog poda dvorane OŠ Benkovac </t>
  </si>
  <si>
    <t>Zajednica ponuditelja: STOLARIJA GOOOD d.o.o.</t>
  </si>
  <si>
    <t>602-01/24-01/77 2198-01-24-1</t>
  </si>
  <si>
    <t>9.1.2025.</t>
  </si>
  <si>
    <t xml:space="preserve">6 mjeseci </t>
  </si>
  <si>
    <t>Ugovor o korištenju sredstava za realizaciju Programa javnih potreba u prosvjeti Zadarske županije za 2025. godinu</t>
  </si>
  <si>
    <t>Udruga za izvannastavne i izvanškolske aktivnosti - CINAZ</t>
  </si>
  <si>
    <t>600-02/24-01/62 2198-01-25-2</t>
  </si>
  <si>
    <t>17.1.2025.</t>
  </si>
  <si>
    <t>G.O. LEDENKO ISKOPI</t>
  </si>
  <si>
    <t>602-01/25-01/11 2198-01-25-8</t>
  </si>
  <si>
    <t>3.7.2025.</t>
  </si>
  <si>
    <t>60 dana od dana uvođenja u posao</t>
  </si>
  <si>
    <t xml:space="preserve">Ugovor o izvođenju radova na zamjeni poda sportske dvorane OŠ Franka Lisice Polača                             </t>
  </si>
  <si>
    <t>Zajednica ponuditelja: STOLARIJA GOOOD d.o.o.; IGMA d.o.o.</t>
  </si>
  <si>
    <t>602-01/23-01/25 2198-01-25-8</t>
  </si>
  <si>
    <t>5.9.2025.</t>
  </si>
  <si>
    <t>Nakon obostranog potpisivanja Zapisnika o primopredaji izvedenih radova.</t>
  </si>
  <si>
    <t>Ugovor za uslugu prijevoza učenika Srednje škole Gračac, Grupa 2, linija sjever</t>
  </si>
  <si>
    <t>TOMIĆ, obrz za prijevoz</t>
  </si>
  <si>
    <t>602-04/25-01/68 2198-01-25-1</t>
  </si>
  <si>
    <t>3.11.2025.</t>
  </si>
  <si>
    <t>Ministarstvo znanosti, obrazovanja i mladih; Središnja agencija za financiranje i ugovaranje programa i projekata Europske unije</t>
  </si>
  <si>
    <t>602-04/25-01/1 2198-01-25-1</t>
  </si>
  <si>
    <t>5.2.2025.</t>
  </si>
  <si>
    <t>16.12.2025.</t>
  </si>
  <si>
    <t>Ugovor o dodjeli bespovratnih sredstava za projekte koji se financiraju iz mehanizma za oporavak i otpornost                                                                                                                                                                                             Rekonstrukcija, nadogradnja i dogradnja postojeće zgrade OŠ Biograd na Moru                                        NPOO.C3.1.R1-I2.01-V1.0078</t>
  </si>
  <si>
    <t>31.12.2027.</t>
  </si>
  <si>
    <t>30.07.2025.</t>
  </si>
  <si>
    <t>Ugovor o dodjeli bespovratnih sredstava za projekte koji se financiraju iz mehanizma za oporavak i otpornost                                                                                                                                                                              Modernizacija i opremanje Ekonomsko-birotehničke i trgovačke škole Zadar</t>
  </si>
  <si>
    <t>Ugovor o dodjeli bespovratnih sredstava za projekte koji se financiraju iz mehanizma za oporavak i otpornost                                                                                                                                                                Dogradnja Osnovne škole Braće Radić Pridraga športskom dvoranom                                                                                          NPOO.C3.1.R1-I2.01-V2.0051</t>
  </si>
  <si>
    <t>602-01/23-01/60 2198-01-25-20</t>
  </si>
  <si>
    <t>602-01/23-01/125 2198-01-25-13</t>
  </si>
  <si>
    <t>3.10.2025.</t>
  </si>
  <si>
    <t>Ugovor o dodjeli bespovratnih sredstava za projekte koji se financiraju iz mehanizma za oporavak i otpornost                                                                                                                                                                Dogradnja školske sportske dvorane Osnovne škole Petra Zoranić Stankovci                                                                                      NPOO.C3.1.R1-I2.01-V2.0023</t>
  </si>
  <si>
    <t>602-01/23-01/67 2198-01-25-15</t>
  </si>
  <si>
    <t>26.6.2026.</t>
  </si>
  <si>
    <t>Ugovor o dodjeli bespovratnih sredstava za projekte koji se financiraju iz mehanizma za oporavak i otpornost                                                                                                                                                                Dogradnja Osnovne škole Sukošan                                                                                                                                                   NPOO.C3.1.R1-I2.01-V2.0025</t>
  </si>
  <si>
    <t>602-01/23-01/56 2198-01-24-22</t>
  </si>
  <si>
    <t>13.2.2025.</t>
  </si>
  <si>
    <t>30.6.2026.</t>
  </si>
  <si>
    <t>Ugovor o dodjeli bespovratnih sredstava za projekte koji se financiraju iz mehanizma za oporavak i otpornost                                                                                                                                                                Izgradnja nove školske zgrade - Prirodoslovno-grafička škola Zadar                                                                                                                                              NPOO.C3.1.R1-I3.01.0017</t>
  </si>
  <si>
    <t>602-04/24-01/55 2198-01-24-1</t>
  </si>
  <si>
    <t>31.12.2024.</t>
  </si>
  <si>
    <t>Partnerski sporazum o sufinanciranju izvođenja radova na uređenju sportskog igrališta OŠ Vladimira Nazora Neviđane</t>
  </si>
  <si>
    <t>Općina Pašman</t>
  </si>
  <si>
    <t>602-01/24-01/38  2198-01-24-1</t>
  </si>
  <si>
    <t>14.6.2024.</t>
  </si>
  <si>
    <t>171.049,00 MINTS;           21.381,13 ZŽ;           21.381,13 Općina</t>
  </si>
  <si>
    <t>Ugovor o javnoj nabavi za izvođenje radova na uređenju školskog igrališta OŠ Vladimir Nazor Neviđane</t>
  </si>
  <si>
    <t>FILIUS d.o.o.</t>
  </si>
  <si>
    <t>602-01/24-01/38 2198-01-25-18</t>
  </si>
  <si>
    <t>6.10.2025.</t>
  </si>
  <si>
    <t>Ugovor o sufinanciranju izgradnje, obnove, održavanja, opremanja i rekonstrukcije sportskih građevina za 2025. godinu</t>
  </si>
  <si>
    <t>MINISTARSTVO TURIZMA I SPORTA</t>
  </si>
  <si>
    <t>602-01/24-01/38 2198-01-25-5</t>
  </si>
  <si>
    <t>10.2.2025.</t>
  </si>
  <si>
    <t>1.3.2026.</t>
  </si>
  <si>
    <t>Ugovor za izvođenje radova na uređenju multifunkcionalnog igrališta OŠ Petar Zoranić Stankovci - 2. faza</t>
  </si>
  <si>
    <t>Ugovor o provedbi školskog preventivnog programa trening životnih vještina u 2024./2025. godini i dio školske godine 2025./2026.</t>
  </si>
  <si>
    <t>Zavod za javno zdravstvo Zadar</t>
  </si>
  <si>
    <t>510-04/24-01/1 2198-01-24-2</t>
  </si>
  <si>
    <t>Ugovor o financijskog potpori za održavanje Uskršnje akcije darivanja krvi</t>
  </si>
  <si>
    <t>Udruga dobrovoljnih darivatelja krvi Kalelarga Zadar</t>
  </si>
  <si>
    <t>230-04/25-01/85 2198-20-25-2</t>
  </si>
  <si>
    <t>12.6.2025.</t>
  </si>
  <si>
    <t>Hrvatski zavod za zdravstveno osiguranje</t>
  </si>
  <si>
    <t>510-10/25-01/11 2198-01-25-2</t>
  </si>
  <si>
    <t>2.10.2025.</t>
  </si>
  <si>
    <t>Ugovor o načinu utroška namjenskih financijskih sredstava - SBOBM</t>
  </si>
  <si>
    <t>Sporazum br. 7/2025 o davanju plovila mobilnih ljekarni - brodica za uporabu i korištenje korisniku i krajnjem korisniku</t>
  </si>
  <si>
    <t>Ministarstvo zdravstva; Zdravstvena ustanova Ljekarna Zadar</t>
  </si>
  <si>
    <t>510-09/25-01/2 2198-01-25-4</t>
  </si>
  <si>
    <t>18.3.2025.</t>
  </si>
  <si>
    <t>Ugovor br. 4/2025-DTMP o sufinanciranju dodatnih timova medicinske pomoći u 2025.</t>
  </si>
  <si>
    <t>Ministarstvo turizma i sporta</t>
  </si>
  <si>
    <t>510-05/25/01/9 2198-01-25-2</t>
  </si>
  <si>
    <t>Ugovor o poslovnoj suradnji</t>
  </si>
  <si>
    <t>501-01/25-01/1 2198-01-25-1</t>
  </si>
  <si>
    <t>4.2.2025.</t>
  </si>
  <si>
    <t>1.000,00 po terminu OB;                                                1.000,00 po terminu DZ</t>
  </si>
  <si>
    <t>Ugovor o organiziranju i financiranju medicinskog prijevoza morem</t>
  </si>
  <si>
    <t>Općina Preko</t>
  </si>
  <si>
    <t>500-03/25-01/1 2198-01-25-1</t>
  </si>
  <si>
    <t>31.1.2026.</t>
  </si>
  <si>
    <t xml:space="preserve">Ugovor o sufinanciranju usluga fizikalne terapije u kući na udaljenim područjima </t>
  </si>
  <si>
    <t>Ustanova za zdravstvenu njegu i rehabilitaciju u kući LUCE</t>
  </si>
  <si>
    <t>510-10/25-01/1 2198-01-25-1</t>
  </si>
  <si>
    <t>0,40 eura/km</t>
  </si>
  <si>
    <t>Ustanova za zdravstvenu njegu, rehabilitaciju i fizikalnu terapiju u kući VITALIS</t>
  </si>
  <si>
    <t>510-10/25-01/2 2198-01-25-1</t>
  </si>
  <si>
    <t>Ugovor o organiziranju i financiranju pripravnosti na području Općine Gračac</t>
  </si>
  <si>
    <t>Zavod za hitnu medicinu Zadarske županije</t>
  </si>
  <si>
    <t>510-05/25-01/1 2198-01-25-2</t>
  </si>
  <si>
    <t>Ugovor o organizaciji i financiranju dodatnih timova medicinske pomoći u 2025. godini</t>
  </si>
  <si>
    <t>510-05/25-01/9 2198-01-25-3</t>
  </si>
  <si>
    <t>15.5.2025.</t>
  </si>
  <si>
    <t>15.9.2025.</t>
  </si>
  <si>
    <t>Ugovor o stručnom nadzoru nad provedbom mjera preventivne i obvezne preventivne dezinfekcije, dezinsekcije i deratizacije na području Zadarske županije u 2025. godini</t>
  </si>
  <si>
    <t>510-04/25-01/1 2198-01-25-2</t>
  </si>
  <si>
    <t>10.1.2025.</t>
  </si>
  <si>
    <t>Ugovor o financiranju provedbe dijela programa ranog otkrivanja raka dojke - mamografski probir (screening) u žena od 50 do 69 godina za 2025. godinu</t>
  </si>
  <si>
    <t>510-04/25-01/3 2198-01-25-2</t>
  </si>
  <si>
    <t>Ugovor za izradu godišnje publikacije "Zdravstveno-statistički ljetopis Zadarske županije"</t>
  </si>
  <si>
    <t>510--04/25-01/4 2198-01-25-2</t>
  </si>
  <si>
    <t>1 godinu</t>
  </si>
  <si>
    <t>Ugovor o provođenju nacionalnog programa sustavnog praćenja invazivnih vrsta komaraca na području Zadarske županije u 2025. godini</t>
  </si>
  <si>
    <t>510-04/25-01/12 2198-01-25-2</t>
  </si>
  <si>
    <t>Ugovor za ispitivanje zdravstvene ispravnosti vode za ljudsku potrošnju</t>
  </si>
  <si>
    <t>510-04/25-01/9 2198-01-25-1</t>
  </si>
  <si>
    <t>7.3.2025.</t>
  </si>
  <si>
    <t>28.2.2026.</t>
  </si>
  <si>
    <t>Ugovor o sufinanciranju redovne djelatnosti u 2025. godini</t>
  </si>
  <si>
    <t>510-04/25-01/11 2198-01-25-1</t>
  </si>
  <si>
    <t xml:space="preserve">Ugovor o izvođenju radova na hospiciju u Babindubu sukladno Zapisniku s tehničkog pregleda </t>
  </si>
  <si>
    <t>KREKIĆ AVANGARD d.o.o.</t>
  </si>
  <si>
    <t>510-10/25-01/12 2198-01-25-1</t>
  </si>
  <si>
    <t>13.10.2025.</t>
  </si>
  <si>
    <t>do ispunjenja ugovornih obveza obiju ugovornih strana</t>
  </si>
  <si>
    <t>DODATAK BR. 5 UGOVORA O JAVNOJ NABAVI za izvođenje radova na rekonstrukciji zgrade i uređenju okoliša s hortikulturom na Babindubu Centar za koordinaciju palijativne skrbi Zadarske županije (Hospicij)</t>
  </si>
  <si>
    <t>510-10/23-01/12 2198-01-25-47</t>
  </si>
  <si>
    <t>15.1.2025.</t>
  </si>
  <si>
    <t>14.3.2025.</t>
  </si>
  <si>
    <t>produljenje roka za izvođenje radova</t>
  </si>
  <si>
    <t>DODATAK BR. 6 UGOVORA O JAVNOJ NABAVI za izvođenje radova na rekonstrukciji zgrade i uređenju okoliša s hortikulturom na Babindubu Centar za koordinaciju palijativne skrbi Zadarske županije (Hospicij)</t>
  </si>
  <si>
    <t>510-10/23-01/12 2198-01-25-51</t>
  </si>
  <si>
    <t>DODATAK BR. 2 UGOVORA o provedbi stručnog nadzora nad izvođenjem radova na rekonstrukciji zgrade i uređenju okoliša s hortikulturom na Babindubu - Centar za koordinaciju palijativne skrbi Zadarske županije (Hospicij)</t>
  </si>
  <si>
    <t>GiN Company d.o.o.</t>
  </si>
  <si>
    <t>361-01/23-01/8 2198-01-25-24</t>
  </si>
  <si>
    <t>Ugovor broj 1360425S</t>
  </si>
  <si>
    <t>METUS d.o.o.</t>
  </si>
  <si>
    <t>15.5.2026.</t>
  </si>
  <si>
    <t>86,40 mjesečno</t>
  </si>
  <si>
    <t>Ugovor o povezivanju na vatrodojavni centar Javne vatrogasne postrojbe Zadar i 24-satni nadzor nad istim</t>
  </si>
  <si>
    <t>JAVNA VATROGASNA POSTROJBA ZADAR</t>
  </si>
  <si>
    <t>Ugovor o priključenju na komunalne vodne građevine za javnu vodoopskrbu</t>
  </si>
  <si>
    <t>VODOVOD d.o.o.</t>
  </si>
  <si>
    <t>12.11.2024.</t>
  </si>
  <si>
    <t xml:space="preserve">DODATAK BR. 2 UGOVORA O JAVNOJ NABAVI                                                                                                                         Nabava uredske opreme i namještaja                                                                                                                                        Grupa 1 - Uredska oprema i namještaj  </t>
  </si>
  <si>
    <t>BONAVIA d.o.o.</t>
  </si>
  <si>
    <t>510-10/24-01/13 2198-01-25-16</t>
  </si>
  <si>
    <t>19.3.2025.</t>
  </si>
  <si>
    <t>30.4.2025.</t>
  </si>
  <si>
    <t xml:space="preserve">produljenje roka  </t>
  </si>
  <si>
    <t>DODATAK BR. 1 UGOVORA O JAVNOJ NABAVI                                                                                                                  Nabava uredske opreme i namještaja                                                                                                                                       Grupa 2 - Medicinski namještaj i oprema</t>
  </si>
  <si>
    <t>INKO CENTAR d.o.o.</t>
  </si>
  <si>
    <t>510-10/4-01/13 2198-01-25-14</t>
  </si>
  <si>
    <t>30.1.2025.</t>
  </si>
  <si>
    <t>27.3.2025.</t>
  </si>
  <si>
    <t xml:space="preserve">DODATAK BR. 1 UGOVORA O JAVNOJ NABAVI                                                                                                                         Nabava uredske opreme i namještaja                                                                                                                                        Grupa 1 - Uredska oprema i namještaj  </t>
  </si>
  <si>
    <t>510-10/24-01/13 2198-01-25-11</t>
  </si>
  <si>
    <t>17.02.2025.</t>
  </si>
  <si>
    <t>Ugovor o poticajnim mjerama Zadarske županije za zdravstvene djelatnike za 2025. godinu</t>
  </si>
  <si>
    <t>Dom zdravlja Zadarske županije</t>
  </si>
  <si>
    <t>500-02/24-01/3 2198-01-25-5</t>
  </si>
  <si>
    <t>20.1.2025.</t>
  </si>
  <si>
    <t xml:space="preserve">500,00 eura/mj - do 5 godina;  500,00 eur/mj - za vrijeme turističke sezone                          1.000,00 eur/12 mjeseci; 500,00 eura/ mj - do 5 god   </t>
  </si>
  <si>
    <t>Ugovor o sufinanciranju plaća za medicinsko-biokemijski laboratorij</t>
  </si>
  <si>
    <t>510-03/25-01/3 2198-01-25-3</t>
  </si>
  <si>
    <t>Ugovor o organizaciji palijativne skrbi na području Zadarske županije</t>
  </si>
  <si>
    <t>501-05/24-01/1 2198-01-25-1</t>
  </si>
  <si>
    <t>Ugovor o sufinanciranju brodskog prijevoza timova opće (obiteljske) medicine na otocima Zadarske županije za 2025. godinu</t>
  </si>
  <si>
    <t>510-03/25-01/8 2198-01-25-2</t>
  </si>
  <si>
    <t>5.5.2025.</t>
  </si>
  <si>
    <t>Ugovor o financijskoj potpori za obilježavanje Svjetskog dana multiple skleroze "7. Zadarski MS đir"</t>
  </si>
  <si>
    <t>DRUŠTVO OBOLJELIH OD MULTIPLE SKLEROZE ZADARSKE ŽUPANIJE</t>
  </si>
  <si>
    <t>230-04/25-02/3 2198-20/1-25-2</t>
  </si>
  <si>
    <t xml:space="preserve">Ugovor o financijskoj potpori za održavanje 1. Zadarskog anesteziološkog simpoziija s međunarodnim sudjelovanjem </t>
  </si>
  <si>
    <t>HRVATSKO DRUŠTVO ZA ULTRAZVUKOM VOĐENU REGIONALNU ANESTEZIJU HRVATSKOG LIJEČNIČKOG ZBORA</t>
  </si>
  <si>
    <t>130-03/25-01/1 2198-20/1-25-3</t>
  </si>
  <si>
    <t>Ugovor o financijskoj potpori za održavanje humanitarnog koncerta i zdravstvene tribine pod nazivom "Znanjem do zdravlja"</t>
  </si>
  <si>
    <t>HRVATSKA UDRUGA LEUKEMIJA I LIMFOMI, PODRUŽNICA ZADAR</t>
  </si>
  <si>
    <t>402-08/25-01/2 2198-20-25-2</t>
  </si>
  <si>
    <t>Ugovor o financijskoj potpori za održavanje 54. simpozija Hrvatskog društva za dječju neurologiju</t>
  </si>
  <si>
    <t>HRVATSKI LIJEČNIČKI ZBOR, HRVATSKO DRUŠTVO ZA DJEČJU NEUROLOGIJU</t>
  </si>
  <si>
    <t>130-03/25-01/2 2198-20-25-5</t>
  </si>
  <si>
    <t>29.7.2025.</t>
  </si>
  <si>
    <t>Ugovor o financijskoj potpori za obilježavanje Međunarodnog dana epilepsije i Nacionalnog dana oboljelih od epilepsije 2025. godine</t>
  </si>
  <si>
    <t xml:space="preserve">NE </t>
  </si>
  <si>
    <t xml:space="preserve">Opća bolnica Zadar </t>
  </si>
  <si>
    <t>510-01/25-01/2 2198-20/1-25-3</t>
  </si>
  <si>
    <t>Ugovor o financijskoj potpori za održavanje 7. konferencije o palijativnoj skrbi s međunarodnim sudjelovanjem</t>
  </si>
  <si>
    <t>Psihijatrijska bolnica Ugljan</t>
  </si>
  <si>
    <t>510-02/25-01/2 2198-20/1-25-4</t>
  </si>
  <si>
    <t>Ugovor o financijskoj potpori za održavanje 24. Tjedna mozga u Zadru</t>
  </si>
  <si>
    <t>Sveučilište u Zadru</t>
  </si>
  <si>
    <t>602-07/24-01/4 2198-20/1-25-32</t>
  </si>
  <si>
    <t>27.1.2025.</t>
  </si>
  <si>
    <t>Ugovor o financijskoj potpori za rad kluba u 2025. godini</t>
  </si>
  <si>
    <t xml:space="preserve">DRAGONBOAT KLUB ZADAR </t>
  </si>
  <si>
    <t>230-04/25-02/1  2198-20/1-25-2</t>
  </si>
  <si>
    <t>28.2.2025.</t>
  </si>
  <si>
    <t>Ugovor o zakupu press centra</t>
  </si>
  <si>
    <t>Športski centar Višnjik d.o.o.</t>
  </si>
  <si>
    <t>561-07/25-01/1 2198-20/1-25-3</t>
  </si>
  <si>
    <t>7.2.2025.</t>
  </si>
  <si>
    <t>Ugovor o obavljanju mrtvozorničke službe</t>
  </si>
  <si>
    <t>FIZIČKA OSOBA</t>
  </si>
  <si>
    <t>543-05/25-01/6 2198-01-25-2</t>
  </si>
  <si>
    <t>3.2.2025.</t>
  </si>
  <si>
    <t>od 39,81euro do 53,08 eura po pregledu</t>
  </si>
  <si>
    <t>543-05/25-01/6 2198-01-25-5</t>
  </si>
  <si>
    <t>7.8.2025.</t>
  </si>
  <si>
    <t xml:space="preserve">Sukladno Odluci o organizaciji rada i radu mrtvozorničke službe </t>
  </si>
  <si>
    <t>543-05/25-01/6 2198-01-25-4</t>
  </si>
  <si>
    <t>13.5.2025.</t>
  </si>
  <si>
    <t>55,00 eura po obavljenom pregledu</t>
  </si>
  <si>
    <t>543-05/25-01/6 2198-01-25-3</t>
  </si>
  <si>
    <t>543-05/25-01/6 2198-01-25-1</t>
  </si>
  <si>
    <t>543-05/25-01/6 2198-01-25-6</t>
  </si>
  <si>
    <t>510-03/22-01/16 2198-01-24-37</t>
  </si>
  <si>
    <t>510-03/22-01/16 2198-01-25-42</t>
  </si>
  <si>
    <t>510-10/25-01/8 2198-01-25-1</t>
  </si>
  <si>
    <t>Ugovor o pružanju usluge održavanja sustava radio veza za potrebe sustava civilne zaštite Zadarske županije</t>
  </si>
  <si>
    <t>STUDIO FOX</t>
  </si>
  <si>
    <t>614-01/25-01/1 2198-01-25-1</t>
  </si>
  <si>
    <t>12 mjeseci</t>
  </si>
  <si>
    <t>112-07/25-01/2 2198-07/1-25-1</t>
  </si>
  <si>
    <t>31.05.2025.</t>
  </si>
  <si>
    <t>Ugovor OIV broj 474/25</t>
  </si>
  <si>
    <t>ODAŠILJAČI I VEZE d.o.o.</t>
  </si>
  <si>
    <t>6.5.2026.</t>
  </si>
  <si>
    <t>188,45 eura/mjesečno</t>
  </si>
  <si>
    <t>235,56 eura/mjesečno</t>
  </si>
  <si>
    <t>Ugovor o iizvođenju hidrogeoloških istraživanja Ravnih kotara i Bukovice sa svrhom procjene potencijalnosti za navodnjavanje iz podzemnih voda</t>
  </si>
  <si>
    <t>HRVATSKI GEOLOŠKI INSTITUT</t>
  </si>
  <si>
    <t>351-02/25-01-1 2198-01-25-1</t>
  </si>
  <si>
    <t>11.8.2025.</t>
  </si>
  <si>
    <t xml:space="preserve">Ugovor o financijskoj potpori aktivnosti Učeničke zadruge Maraška iz sredstava Županijskog proračuna za 2025. godinu </t>
  </si>
  <si>
    <t>OŠ Bartula Kašića</t>
  </si>
  <si>
    <t>351-07/25-01/170  2198-01-25-4</t>
  </si>
  <si>
    <t>29.10.2025.</t>
  </si>
  <si>
    <t>Ugovor o financiranju intervencija po nalogu županijskog vatrogasnog zapovjednika za period od 1. srpnja do 30. rujna 2025. godine iz sredstava Proračuna Zadarske županije za 2025. godinu</t>
  </si>
  <si>
    <t>Vatrogasna zajednica Zadarske županije</t>
  </si>
  <si>
    <t>402-06/25-01/1 2198-01-25-9</t>
  </si>
  <si>
    <t>11.11.2025.</t>
  </si>
  <si>
    <t>Ugovor o pružanju usluge provedbe Programa praćenja stanja okoliša i onečišćenja obalnog i morskog područja Zadarske županije</t>
  </si>
  <si>
    <t>8.5.2025.</t>
  </si>
  <si>
    <t>31.5.2028.</t>
  </si>
  <si>
    <t>Ugovor o pružanju usluge kontrole kakvoće mora na plažama na području Zadarske županije</t>
  </si>
  <si>
    <t>351-07/25-01/83  2198-01-25-1</t>
  </si>
  <si>
    <t>910-01/20-1/16  2198-07-05-02/4-25-18</t>
  </si>
  <si>
    <t>325-07/25-01/1 2198-01-25-1</t>
  </si>
  <si>
    <t>Ugovor o financijskoj potpori za nabavu neophodne opreme za interventni tim Društva Crvenog križa Zadarske županije iz sredstava Proračuna Zadarske županije za 2025. godinu</t>
  </si>
  <si>
    <t>Društvo Crvenog križa Zadarske županije</t>
  </si>
  <si>
    <t>240-03/25-01/3 2198-01-25-4</t>
  </si>
  <si>
    <t>15.11.2025.</t>
  </si>
  <si>
    <t>Ugovor o financijskoj potpori za nabavu opreme za Hrvatsku gorsku službu spašavanja, Stanicu Zadar iz sredstava Proračuna Zadarske županije za 2025. godinu</t>
  </si>
  <si>
    <t>Hrvatska gorska služba spašavanja - Stanica Zadar</t>
  </si>
  <si>
    <t>240-03/25-01/2 2198-01-24-4</t>
  </si>
  <si>
    <t>Ugovor o pružanju usluge nastavka mjerenja parametara vjetra na mjernoj stanici Bili brig</t>
  </si>
  <si>
    <t>Energetski institut Hrvoje Požar</t>
  </si>
  <si>
    <t>920-01/25-01/1 2198-01-25-1</t>
  </si>
  <si>
    <t>Sporazum o financiranju djelatnosti Eko d.o.o. za razdoblje od 1. siječnja 2025. godine do početka redovnog rada Centra za gospodarenje otpadom Biljane Donje</t>
  </si>
  <si>
    <t>EKO društvo s ograničenom odgovornošću za gospodarenjem otpadom Zadarske županije</t>
  </si>
  <si>
    <t>007-06/25-01/12 2198-01-25-1</t>
  </si>
  <si>
    <t>10.3.2025.</t>
  </si>
  <si>
    <t>Ugovor o subvenciji kamatne stope i načinu plaćanja kamatne stope po odobrenom ugovoru o dugoročnom kreditu broj: 06/205 - K - F2202010</t>
  </si>
  <si>
    <t>BOUTIQUE HOTELI ZADAR d.o.o.; HRVATSKA POŠTANSKA BANKA</t>
  </si>
  <si>
    <t>450-06/23-01/5 2198-01-25-37</t>
  </si>
  <si>
    <t>do podmirenja svih obveza</t>
  </si>
  <si>
    <t>subvencioniranje dijela kamatne stope</t>
  </si>
  <si>
    <t>Ugovor o dodjeli financijskih sredstava projektu Izgradnja fotonaponske elektrane na objektu Jedriličarskog kluba Uskok iz Proračuna Zadarske županije za 2025. godinu</t>
  </si>
  <si>
    <t>JEDRILIČARSKI KLUB USKOK</t>
  </si>
  <si>
    <t>391-01/25-01/1 2198-01-25-4</t>
  </si>
  <si>
    <t>15.12.2025.</t>
  </si>
  <si>
    <t>Ugovor o subvenciji kamatne stope i načinu plaćanja kamatne stope odobrenog kredita broj: 5127852749</t>
  </si>
  <si>
    <t>TABAY d.o.o.; ERSTE&amp;STEIERMARKISCHE BANK</t>
  </si>
  <si>
    <t>403-02/24-01/1 2198-01-25-26</t>
  </si>
  <si>
    <t>27.8.2025.</t>
  </si>
  <si>
    <t>Ugovor o subvenciji kamatne stope i načinu plaćanja kamatne stope odobrenog kredita broj: 5128418514</t>
  </si>
  <si>
    <t>TOTAL ING d.o.o.; ERSTE&amp;STEIERMARKISCHE BANK</t>
  </si>
  <si>
    <t>403-02/24-01/1 2198-01-25-25</t>
  </si>
  <si>
    <t>Ugovor o subvenciji kamatne stope i načinu plaćanja kamatne stope odobrenog kredita broj: 5127428995</t>
  </si>
  <si>
    <t>ZADAR HOSPITALITY d.o.o.; ERSTE&amp;STEIERMARKISCHE BANK</t>
  </si>
  <si>
    <t>403-02/24-01/1 2198-01-25-24</t>
  </si>
  <si>
    <t>19.08.2025.</t>
  </si>
  <si>
    <t>30.9.2033.</t>
  </si>
  <si>
    <t>do 2% subvencioniranja kamate</t>
  </si>
  <si>
    <t>30.8.2035.</t>
  </si>
  <si>
    <t>31.3.2034.</t>
  </si>
  <si>
    <t>Ugovor o financijskoj potpori iz sredstava Proračuna Zadarske županije za 2025. godinu sa pozicije Upravnog odjela za gospodarstvo i turizam</t>
  </si>
  <si>
    <t>OLDTIMER KLUB ZADAR</t>
  </si>
  <si>
    <t>334-03/25-01/67 2198-01-25-1</t>
  </si>
  <si>
    <t>TURISTIČKA ZAJEDNICA OPĆINE TKON</t>
  </si>
  <si>
    <t>334-03/25-01/5 2198-01-25-1</t>
  </si>
  <si>
    <t>ADVENTURE ADVISOR</t>
  </si>
  <si>
    <t>334-03/25-01/36 2198-01-25-1</t>
  </si>
  <si>
    <t>ČETVRTA ŠANSA d.o.o.</t>
  </si>
  <si>
    <t>334-03/25-01/28 2198-01-25-1</t>
  </si>
  <si>
    <t>UDRUGA ZA ZDRAV ŽIVOT, SPORT I RAZVOJ DALMATINKO</t>
  </si>
  <si>
    <t>334-03/25-01/22 2198-01-25-1</t>
  </si>
  <si>
    <t>DAMAG</t>
  </si>
  <si>
    <t>334-03/25-01/42 2198-01-25-1</t>
  </si>
  <si>
    <t>FIOLICA d.o.o.</t>
  </si>
  <si>
    <t>334-03/25-01/25 2198-01-25-1</t>
  </si>
  <si>
    <t>ŠPORTSKO-RIBOLOVNO DRUŠTVO "GALEB-SILBA"</t>
  </si>
  <si>
    <t>334-03/25-01/77 2198-01-25-1</t>
  </si>
  <si>
    <t>HRVATSKO NARODNO KAZALIŠTE ZADAR</t>
  </si>
  <si>
    <t>334-03/25-01/21 2198-01-25-1</t>
  </si>
  <si>
    <t>HRVATSKI STOLNOTENISKI SAVEZ</t>
  </si>
  <si>
    <t>334-03/25-01/8 2198-01-25-1</t>
  </si>
  <si>
    <t>ILIRIJA d.d.</t>
  </si>
  <si>
    <t>334-03/25-01/1 2198-01-25-1</t>
  </si>
  <si>
    <t>IZVORNA FOLKLORNA SKUPINA "SILBA"</t>
  </si>
  <si>
    <t>334-03/25-01/74 2198-01-25-1</t>
  </si>
  <si>
    <t>ZAVIČAJNI KLUB "JANKO MITROVIĆ"</t>
  </si>
  <si>
    <t>334-03/25-01/16 2198-01-25-1</t>
  </si>
  <si>
    <t>334-03/25-01/46 2198-01-25-1</t>
  </si>
  <si>
    <t>KLUB DALJINSKOG PLIVANJA "DONAT"</t>
  </si>
  <si>
    <t>334-03/25-01/82 2198-01-25-1</t>
  </si>
  <si>
    <t>KLUB DALJINSKOG PLIVANJA SILBA</t>
  </si>
  <si>
    <t>334-03/25-01/65 2198-01-25-1</t>
  </si>
  <si>
    <t>KNJIŽNICA JURJA BARAKOVIĆA RAŽANAC</t>
  </si>
  <si>
    <t>334-03/25-01/37 2198-01-25-1</t>
  </si>
  <si>
    <t>KNJIŽNICA I ČITAONICA NOVIGRAD</t>
  </si>
  <si>
    <t>334-03/25-01/81 2198-01-25-1</t>
  </si>
  <si>
    <t>TZO KOLAN</t>
  </si>
  <si>
    <t>334-03/25-01/19 2198-01-25-1</t>
  </si>
  <si>
    <t>334-03/25-01/61 2198-01-25-1</t>
  </si>
  <si>
    <t>KONCERTNI URED ZADAR</t>
  </si>
  <si>
    <t>334-03/25-01/10 2198-01-25-1</t>
  </si>
  <si>
    <t>KREATIVA</t>
  </si>
  <si>
    <t>334-03/25-01/64 2198-01-25-1</t>
  </si>
  <si>
    <t>TZO KUKLJICA</t>
  </si>
  <si>
    <t>334-03/25-01/51 2198-01-25-1</t>
  </si>
  <si>
    <t>334-03/25-01/49 2198-01-25-1</t>
  </si>
  <si>
    <t>MOJA UNA</t>
  </si>
  <si>
    <t>334-03/25-01/63 2198-01-25-1</t>
  </si>
  <si>
    <t>NOVI RADIO - ZADAR</t>
  </si>
  <si>
    <t>334-03/25-01/23 2198-01-25-1</t>
  </si>
  <si>
    <t>P.B. POSLOVNI MEDIJI d.o.o.</t>
  </si>
  <si>
    <t>334-03/25-01/7 2198-01-25-1</t>
  </si>
  <si>
    <t>JAVNA USTANOVA "NACIONALNI PARK PAKLENICA"</t>
  </si>
  <si>
    <t>334-03/25-01/62 2198-01-25-1</t>
  </si>
  <si>
    <t>PLANINSKI KLUB FORŠTAK VELEBIT</t>
  </si>
  <si>
    <t>334-03/25-01/50 2198-01-25-1</t>
  </si>
  <si>
    <t>UDRUGA ZA ZAŠTITU I OČUVANJE TRADICIJE "POPRUG"</t>
  </si>
  <si>
    <t>334-03/25-01/59 2198-01-25-1</t>
  </si>
  <si>
    <t>JAVNA USTANOVA PARK PRIRODE VRANSKO JEZERO</t>
  </si>
  <si>
    <t>334-03/25-01/24 2198-01-25-1</t>
  </si>
  <si>
    <t>TZO PRIVLAKA</t>
  </si>
  <si>
    <t>334-03/25-01/34 2198-01-25-1</t>
  </si>
  <si>
    <t>334-03/25-01/35 2198-01-25-1</t>
  </si>
  <si>
    <t>TZ RAVNI KOTARI</t>
  </si>
  <si>
    <t>334-03/25-01/56 2198-01-25-1</t>
  </si>
  <si>
    <t>334-03/25-01/57 2198-01-25-1</t>
  </si>
  <si>
    <t>RAZVOJNA AGENCIJA GRADA BENKOVCA</t>
  </si>
  <si>
    <t>334-03/25-01/30 2198-01-25-1</t>
  </si>
  <si>
    <t>RICERCA MERCATO</t>
  </si>
  <si>
    <t>334-03/25-01/53 2198-01-25-1</t>
  </si>
  <si>
    <t>RIVA RAFTING CENTAR</t>
  </si>
  <si>
    <t>334-03/25-01/38 2198-01-25-1</t>
  </si>
  <si>
    <t>SOLANA PAG d.o.o.</t>
  </si>
  <si>
    <t>334-03/25-01/45 2198-01-25-1</t>
  </si>
  <si>
    <t>SPORT ZONE j.d.o.o.</t>
  </si>
  <si>
    <t>334-03/25-01/66 2198-01-25-1</t>
  </si>
  <si>
    <t>ŠPORTSKO RIBOLOVNO DRUŠTVO RAČINA ŽDRELAC</t>
  </si>
  <si>
    <t>334-03/25-01/31 2198-01-25-1</t>
  </si>
  <si>
    <t>TEATRO VERRDI</t>
  </si>
  <si>
    <t>334-03/25-01/80 2198-01-25-1</t>
  </si>
  <si>
    <t>TOP SPORTS EVENTS d.o.o.</t>
  </si>
  <si>
    <t>334-03/25-01/11 2198-01-25-1</t>
  </si>
  <si>
    <t>TRIATLONSKI KLUB X PODSTRANA</t>
  </si>
  <si>
    <t>334-03/25-01/75 2198-01-25-1</t>
  </si>
  <si>
    <t>TZ GRADA BIOGRADA NA MORU</t>
  </si>
  <si>
    <t>334-03/25-01/2 2198-01-25-1</t>
  </si>
  <si>
    <t>TZ MJESTA BOŽAVA</t>
  </si>
  <si>
    <t>334-03/25-01/76 2198-01-25-1</t>
  </si>
  <si>
    <t>TZ OPĆINE SV. FILIP I JAKOV</t>
  </si>
  <si>
    <t>334-03/25-01/3 2198-01-25-1</t>
  </si>
  <si>
    <t>TZ GRADA NINA</t>
  </si>
  <si>
    <t>334-03/25-01/55 2198-01-25-1</t>
  </si>
  <si>
    <t>334-03/25-01/18 2198-01-25-1</t>
  </si>
  <si>
    <t>TZ GRADA OBROVCA</t>
  </si>
  <si>
    <t>334-03/25-01/60 2198-01-25-1</t>
  </si>
  <si>
    <t>TZG PAGA</t>
  </si>
  <si>
    <t>334-03/25-01/58 2198-01-25-1</t>
  </si>
  <si>
    <t>TZ GRADA ZADRA</t>
  </si>
  <si>
    <t>334-03/25-01/4 2198-01-25-1</t>
  </si>
  <si>
    <t>334-03/25-01/17 2198-01-25-1</t>
  </si>
  <si>
    <t>TZO BIBINJE</t>
  </si>
  <si>
    <t>334-03/25-01/40 2198-01-25-1</t>
  </si>
  <si>
    <t>334-03/25-01/39 2198-01-25-1</t>
  </si>
  <si>
    <t>TZ OPĆINE KALI</t>
  </si>
  <si>
    <t>334-03/25-01/70 2198-01-25-1</t>
  </si>
  <si>
    <t>334-03/25-01/6 2198-01-25-1</t>
  </si>
  <si>
    <t>TZO PAKOŠTANE</t>
  </si>
  <si>
    <t>334-03/25-01/12 2198-01-25-1</t>
  </si>
  <si>
    <t>TZO PAŠMAN</t>
  </si>
  <si>
    <t>334-03/25-01/29 2198-01-25-1</t>
  </si>
  <si>
    <t>334-03/25-01/72 2198-01-25-1</t>
  </si>
  <si>
    <t>TZO POVLJANA</t>
  </si>
  <si>
    <t>334-03/25-01/85 2198-01-25-1</t>
  </si>
  <si>
    <t>TZO PREKO</t>
  </si>
  <si>
    <t>334-03/25-01/54 2198-01-25-1</t>
  </si>
  <si>
    <t>334-03/25-01/68 2198-01-25-1</t>
  </si>
  <si>
    <t>TZO RAŽANAC</t>
  </si>
  <si>
    <t>334-03/25-01/15 2198-01-25-1</t>
  </si>
  <si>
    <t>TZO SALI</t>
  </si>
  <si>
    <t>334-03/25-01/13 2198-01-25-1</t>
  </si>
  <si>
    <t>334-03/25-01/14 2198-01-25-1</t>
  </si>
  <si>
    <t>TZO STARIGRAD</t>
  </si>
  <si>
    <t>334-03/25-01/69 2198-01-25-1</t>
  </si>
  <si>
    <t>334-03/25-01/44 2198-01-25-1</t>
  </si>
  <si>
    <t>334-03/25-01/43 2198-01-25-1</t>
  </si>
  <si>
    <t>UDRUGA KONTENTA</t>
  </si>
  <si>
    <t>334-03/25-01/32 2198-01-25-1</t>
  </si>
  <si>
    <t>UDRUGA MLADIH ISTA</t>
  </si>
  <si>
    <t>334-03/25-01/27 2198-01-25-1</t>
  </si>
  <si>
    <t>UDRUGA PROIZVOĐAČA PAŠKOG SIRA</t>
  </si>
  <si>
    <t>334-03/25-01/33 2198-01-25-1</t>
  </si>
  <si>
    <t>UDRUGA ŠIMUNI</t>
  </si>
  <si>
    <t>334-03/25-01/84 2198-01-25-1</t>
  </si>
  <si>
    <t>KULTURNO UMJETNIČKA UDRUGA ZORA</t>
  </si>
  <si>
    <t>334-03/25-01/78 2198-01-25-1</t>
  </si>
  <si>
    <t>UDRUGA ŽVELTA</t>
  </si>
  <si>
    <t>334-03/25-01/83 2198-01-25-1</t>
  </si>
  <si>
    <t>UGOSTITELJSKI OBRT EVA</t>
  </si>
  <si>
    <t>334-03/25-01/26 2198-01-25-1</t>
  </si>
  <si>
    <t>TZO SUKOŠAN</t>
  </si>
  <si>
    <t>334-03/25-01/47 2198-01-25-1</t>
  </si>
  <si>
    <t>334-03/25-01/41 2198-01-25-1</t>
  </si>
  <si>
    <t>Ugovor o dodjeli financijskih sredstava za potporu 1.2. Poticanje rada i projekti udruga i klastera</t>
  </si>
  <si>
    <t xml:space="preserve">UDRUGA VINARA ZADARSKE ŽUPANIJE </t>
  </si>
  <si>
    <t>320-03/25-01/3 2198-01-25-54</t>
  </si>
  <si>
    <t>14.5.2025.</t>
  </si>
  <si>
    <t>Ugovor o dodjeli financijskih sredstava za potporu 1.3. Organizacija stručnih skupova, edukacije, radionice te provođenje znanstveno stručnih projekata</t>
  </si>
  <si>
    <t>DRUŠTVO ISTRAŽIVAČA MORA - 20000 MILJA</t>
  </si>
  <si>
    <t>320-03/25-01/3 2198-01-25-60</t>
  </si>
  <si>
    <t>UDRUGA ZA  PROMICANJE EKOLOŠKE PROIZVODNJE HRANE, ZAŠTITE OKOLIŠA I ODRŽIVOG RAZVOJA "EKO-ZADAR"</t>
  </si>
  <si>
    <t>320-03/25-01/3 2198-01-25-53</t>
  </si>
  <si>
    <t>Ugovor o dodjeli financijskih sredstava za potporu 1.4. Organizacija i sudjelovanje na manifestacijama i događajima koje za cilj imaju promociju poljoprivrednih proizvoda, proizvoda ribarstva, odnosno zaštitu životinja</t>
  </si>
  <si>
    <t>UDRUGA ZA POTICANJE UZGOJA I ZAŠTITU MALIH ŽIVOTINJA GRDELIN</t>
  </si>
  <si>
    <t>320-03/25-01/3 2198-01-25-51</t>
  </si>
  <si>
    <t>UDRUGA "KUALJSKE RIBARSKE NOĆI"</t>
  </si>
  <si>
    <t>320-03/25-01/3 2198-01-25-61</t>
  </si>
  <si>
    <t>UDRUGA PREHRAMBENIH TEHNOLOGA, BIOTEHNOLOGA I NUTRICIONISTA ZADARSKE ŽUPANIJE</t>
  </si>
  <si>
    <t>320-03/25-01/3 2198-01-25-58</t>
  </si>
  <si>
    <t>UDRUGA SENZORSKIH ANALITIČARA MASLINOVOG ULJA OLEA ZADAR</t>
  </si>
  <si>
    <t>320-03/25-01/3 2198-01-25-57</t>
  </si>
  <si>
    <t>UDRUGA OBITELJSKIH POLJOPRIVREDNIH GOSPODARSTAVA "VOLIM DOMAĆE"</t>
  </si>
  <si>
    <t>320-03/25-01/3 2198-01-25-56</t>
  </si>
  <si>
    <t>UDRUGA ZA ZAŠTITU OKOLIŠA, PROMICANJE EKOLOŠKE PROIZVODNJE I ODRŽIVOG RAZVOJA VOLIM VLAŠIĆI</t>
  </si>
  <si>
    <t>320-03/25-01/3 2198-01-25-55</t>
  </si>
  <si>
    <t>UDRUGA ZA OČUVANJE BIORAZNOLIKOSTI AURELIA</t>
  </si>
  <si>
    <t>320-03/25-01/3 2198-01-25-59</t>
  </si>
  <si>
    <t>ZAVIČAJNI KLUB JANKO MITROVIĆ ZELENGRAD</t>
  </si>
  <si>
    <t>320-03/25-01/3 2198-01-25-52</t>
  </si>
  <si>
    <t>UDRUGA KREATIVA</t>
  </si>
  <si>
    <t>320-03/25-01/3 2198-01-25-63</t>
  </si>
  <si>
    <t>UDRUGA ZA UZGOJ I ZAŠTITU PTICA ZADAR</t>
  </si>
  <si>
    <t>320-03/25-01/3 2198-01-25-65</t>
  </si>
  <si>
    <t>20.5.2025.</t>
  </si>
  <si>
    <t>Ugovor o pružanju usluga                                                                                                Nabava intelektualnih usluga vanjskog stručnjaka - člana Jadranskog Savetodavnog Odbora u okviru projekta BRAVE</t>
  </si>
  <si>
    <t>Akvakultura d.o.o.</t>
  </si>
  <si>
    <t>911-01/23-01/9 2198-01-25-20</t>
  </si>
  <si>
    <t>7.11.2025.</t>
  </si>
  <si>
    <t>30 mjeseci</t>
  </si>
  <si>
    <t xml:space="preserve">Ugovor o pružanju usluga                                                                                    Usluge premještaja i održavanja nasada autohtonih sort maslina u sklopu projekta CENTRAL - BIC </t>
  </si>
  <si>
    <t>MB pripremni radovi na gradilištu</t>
  </si>
  <si>
    <t>911-01/22-01/2 2198-01-25-112</t>
  </si>
  <si>
    <t>15.10.2025.</t>
  </si>
  <si>
    <t>15.10.2026.</t>
  </si>
  <si>
    <t>Ugovor o pružanju usluge edukacije i anketiranja maslinara/proizvođača maslinovog ulja u sklopu projekta                 CENTRAL - BIC</t>
  </si>
  <si>
    <t>SVEUČILIŠTE U ZADRU</t>
  </si>
  <si>
    <t>911-01/22-01/2 2198-01-25-66</t>
  </si>
  <si>
    <t>26.2.2025.</t>
  </si>
  <si>
    <t>Ugovor o nabavi opreme za navodnjavanje nasada autohtonih sorti maslina u sklopu projekta CENTRAL-BIC</t>
  </si>
  <si>
    <t>COLIĆ - TRADE d.o.o.</t>
  </si>
  <si>
    <t>911-01/22-01/2 2198-01-25-108</t>
  </si>
  <si>
    <t>14.10.2025.</t>
  </si>
  <si>
    <t>3 mjeseca</t>
  </si>
  <si>
    <t>Ugovor o izradi Studije Bioraznolikosti i otpornost estuarija Zrmanje u kontekstu gospodarskih aktivnosti</t>
  </si>
  <si>
    <t>MARIBU d.o.o.</t>
  </si>
  <si>
    <t>911-01/23-01/36 2198-01-25-55</t>
  </si>
  <si>
    <t>15.2.2026.</t>
  </si>
  <si>
    <t>Ugovor za izradu Izvještaja o istraživanju biološke raznolikosti i geoloških značajki estuarija rijeke Zrmanje i Novigradskog mora u sklopu projekta CRADLES</t>
  </si>
  <si>
    <t>JANOLUS d.o.o.</t>
  </si>
  <si>
    <t>911-01/23-01/36 2198-01-25-34</t>
  </si>
  <si>
    <t>Ugovor o javnoj nabavi usluge izrade studije određivanja hidroloških i hidrodinamičkih osobina estuarija rijeke Zrmanje i Novigradskog mora</t>
  </si>
  <si>
    <t>351-07/25-01/116 2198-01-25-1</t>
  </si>
  <si>
    <t>27.6.2025.</t>
  </si>
  <si>
    <t>18 mjeseci</t>
  </si>
  <si>
    <t>Ugovor o sufinanciranju provedbe EU projekta                                          Referentni broj ugovora: JPF.2024.-1.201</t>
  </si>
  <si>
    <t>911-01/24-01/20 2198-01-25-4</t>
  </si>
  <si>
    <t>14.4.2025.</t>
  </si>
  <si>
    <t>5 god nakon završetka Projekta</t>
  </si>
  <si>
    <t>Ugovor o sufinanciranju provedbe EU projekta                                          Referentni broj ugovora: JPF.2024.-1.203</t>
  </si>
  <si>
    <t>911-01/24-01/21 2198-01-25-4</t>
  </si>
  <si>
    <t>Ugovor o sufinanciranju provedbe EU projekta                                          Referentni broj ugovora: JPF.2024.-1.202</t>
  </si>
  <si>
    <t>911-01/24-01/22 2198-01-25-4</t>
  </si>
  <si>
    <t>Ugovor o izgradnji parkirališta u Poljoprivredno - edukacijskom centru</t>
  </si>
  <si>
    <t>CESTE ZADARSKE ŽUPANIJE d.o.o.</t>
  </si>
  <si>
    <t>361-01/25-01/5 2198-01-25-1</t>
  </si>
  <si>
    <t>4.11.2025.</t>
  </si>
  <si>
    <t>Ugovor o dodjeli financijskih sredstava potpore za organizaciju III. Kola Prvenstva Dalmacije u preponskom jahanju u Zadru 2025. godine</t>
  </si>
  <si>
    <t>KONJIČKI KLUB ZADAR d.o.o.</t>
  </si>
  <si>
    <t>620-01/25-01/19 2198-01-25-2</t>
  </si>
  <si>
    <t>10.9.2025.</t>
  </si>
  <si>
    <t xml:space="preserve">Ugovor o dodjeli financijskih sredstava potpore organizacije Specijalne izložbe njemačkih ovčara u Zadru 2025. godine </t>
  </si>
  <si>
    <t>UDRUGA LJUBITELJA NJEMAČKIH OVČARA"DONAT"</t>
  </si>
  <si>
    <t>421-01/25-01/11 2198-01-25-2</t>
  </si>
  <si>
    <t>12.9.2025.</t>
  </si>
  <si>
    <t>DODATAK BROJ 5 UGOVORA O JAVNOJ NABAVI zaizvođenje radova na izgradnji skloništa za životinje</t>
  </si>
  <si>
    <t>ALFAPLAN GRAĐENJE d.o.o.</t>
  </si>
  <si>
    <t>361-01/23-01/5 2198-01-25-55</t>
  </si>
  <si>
    <t>produljenje roka</t>
  </si>
  <si>
    <t>Ugovor za pružanje usluge provedbe mjera informiranja i vidljivosti projekta "Sustav pametnih vezova u luci Silba"</t>
  </si>
  <si>
    <t>ALBA DIGITAL, OBRT ZA PROIZVODNJU VIDEOFILMOVA</t>
  </si>
  <si>
    <t>342-10/23-01/1 2198-01-25-22</t>
  </si>
  <si>
    <t>11 mjeseci</t>
  </si>
  <si>
    <t>Ugovor o obročnoj otplati duga</t>
  </si>
  <si>
    <t>325-03/23-03/4 2198-01-25-44</t>
  </si>
  <si>
    <t>31.12.2026.</t>
  </si>
  <si>
    <t>Ugovor za pružanje usluge organizacije edukacija za predstavnike ciljanih skupina u sklopu projekta REVERS</t>
  </si>
  <si>
    <t>BARBABURAZ, OBRT ZA SAVJETODAVNE USLUGE</t>
  </si>
  <si>
    <t>911-01/23-01/29 2198-14-04/4-25-51</t>
  </si>
  <si>
    <t>17.10.2025.</t>
  </si>
  <si>
    <t>2 mjeseca</t>
  </si>
  <si>
    <t>Ugovor za pružanje usluge Izrada edukativnog i promotivnog videa za projekt REVERS</t>
  </si>
  <si>
    <t>OBRT ZA GRAFIČKU PRIPREMU "MUSCUL FIBER"</t>
  </si>
  <si>
    <t>911-01/23-01/29 2198-14-04/1-25-33</t>
  </si>
  <si>
    <t>20.2.2025.</t>
  </si>
  <si>
    <t>21 mjesec</t>
  </si>
  <si>
    <t>DODATAK UGOVORA za uslugu izrade glavnog projekta prošitenja parkirališta i odvodnog kanala oko Poljoprivredno edukacijskog centra</t>
  </si>
  <si>
    <t xml:space="preserve"> GiN - Company d.o.o.</t>
  </si>
  <si>
    <t>361-01/25-01/2 2198-01-25-7</t>
  </si>
  <si>
    <t>26.6.2025.</t>
  </si>
  <si>
    <t>izmjena načina plaćaja izvršenih usluga</t>
  </si>
  <si>
    <t>UGOVOR O SPONZORSTVU MEĐUNARODNOG SAJMA INOVACIJA U POLJOPRIVREDI, PREHRAMBENOJ INDUSTRIJI I POLJOPRIVREDNOJ MEHANIZACIJI AGRO ARCA 2025.</t>
  </si>
  <si>
    <t>HRVATSKA ZAJEDNICA INOVATORA</t>
  </si>
  <si>
    <t>320-12/24-01/5 2198-14/1-25-3</t>
  </si>
  <si>
    <t>14.2.2025.</t>
  </si>
  <si>
    <t>UGOVOR O SPONZORSTVU AKTIVNOSTI HRVATSKOG SAVEZA UZGAJIVAČA OVACA I KOZA ZA 2025. GODINU</t>
  </si>
  <si>
    <t>HRVATSKI SAVEZ UZGAJIVACA OVACA I KOZA</t>
  </si>
  <si>
    <t>421-02/25-01/2 2198-14/1-25-3</t>
  </si>
  <si>
    <t>Ugovor o dodjeli financijskih sredstava potpore za sudjelovanje na Međunarodnom događaju EU agri-food business mission to Brazil 2025</t>
  </si>
  <si>
    <t>UDRUGA PROIZVOĐAČA PAŠKOG SIRA OTOKA PAGA</t>
  </si>
  <si>
    <t>320-12/25-01/4 2198-01-25-2</t>
  </si>
  <si>
    <t>Ugovor o korištenju nekretnine u K.O. Bokanja</t>
  </si>
  <si>
    <t>SKLONIŠTE ZA NAPUŠTENE I IZGUBLJENE ŽIVOTINJE ZADARSKE ŽUPANIJE</t>
  </si>
  <si>
    <t>940-06/25-01/29 2198-01-25-2</t>
  </si>
  <si>
    <t>29.8.2025.</t>
  </si>
  <si>
    <t>na neodređeno vrijeme</t>
  </si>
  <si>
    <t>bez plaćanje naknade</t>
  </si>
  <si>
    <t xml:space="preserve">Ugovor o obročnoj otplati duga </t>
  </si>
  <si>
    <t>Braniteljska zadruga AGRO-LIŠANE</t>
  </si>
  <si>
    <t>325-02/23-01/3 2198-01-25-16</t>
  </si>
  <si>
    <t>16.4.2025.</t>
  </si>
  <si>
    <t>30.11.2026.</t>
  </si>
  <si>
    <t>Ugovor o korištenju nekretnine u K.O. Zemunik</t>
  </si>
  <si>
    <t>AGRRA -Agencija za ruralni razovj Zadarske županije</t>
  </si>
  <si>
    <t>940-06/25-01/2 2198/1-01-25-2</t>
  </si>
  <si>
    <t>korištenje nekretnine</t>
  </si>
  <si>
    <t>Ugovor o javnoj nabavi                                                                                                      Usluga upravljanja sustavima javnog navodnjavanja</t>
  </si>
  <si>
    <t>CESTROGRADNJA d.o.o.</t>
  </si>
  <si>
    <t>325-03/24-01/10 2198-01-24-1</t>
  </si>
  <si>
    <t>30.12.2024.</t>
  </si>
  <si>
    <t>Ugovor o sufinanciranju projektne dokumentacije na području Zadarske županije                                                                                                              Program izrade projektne dokumentacije za sustave navodnjavanja na području Zadarske županije</t>
  </si>
  <si>
    <t>Hrvatske vode</t>
  </si>
  <si>
    <t>325-03/25-01/1 2198-01-25-1</t>
  </si>
  <si>
    <t xml:space="preserve">66.829,00 - HV;                                                                     16.707,25 - ZŽ            </t>
  </si>
  <si>
    <t>30.11.2025.</t>
  </si>
  <si>
    <t>Ugovor o izvođenju radova na nadtemeljnim zidom crpne stanice Kašić, Grupa 2</t>
  </si>
  <si>
    <t>325-03/25-02/7 2198-01-25-2</t>
  </si>
  <si>
    <t>90 DANA OD DANA NAKON SKLAPANJA UGOVORA</t>
  </si>
  <si>
    <t>Ugovor o izvođenju radova na nadtemeljnim zidom crpne stanice Vlačine, Grupa 1</t>
  </si>
  <si>
    <t>325-03/25-02/7 2198-01-25-1</t>
  </si>
  <si>
    <t>29.4.2025.</t>
  </si>
  <si>
    <t>Dodatak br. 1. Ugovoru o pružanju usluge servisa i baždarenja vodomjera na priključnim oknima na sustavu javnog navodnjavanja Baštica</t>
  </si>
  <si>
    <t>CMC GROUP d.o.o.</t>
  </si>
  <si>
    <t>325-03/25-01/2 2198-01-25-5</t>
  </si>
  <si>
    <t>30.10.2025.</t>
  </si>
  <si>
    <t xml:space="preserve">produljenje roka </t>
  </si>
  <si>
    <t xml:space="preserve">Ugovor o pružanju savjetodavnih usluga za digitalizaciju procesa i zajedničkih usluga JLPRS-ova </t>
  </si>
  <si>
    <t>CONSCIUS d.o.o.</t>
  </si>
  <si>
    <t>650-02/25-01/23 2198-01-25-1</t>
  </si>
  <si>
    <t>17.9.2025.</t>
  </si>
  <si>
    <t>Ugovor za izradu glavnog projekta proširenja parkirališta i odvodnog kanala oko Poljoprivredno edukacijskog centra</t>
  </si>
  <si>
    <t>GiN COMPANY d.o.o.</t>
  </si>
  <si>
    <t>361-01/25-01/2 2198-01-25-1</t>
  </si>
  <si>
    <t>3.6.2025.</t>
  </si>
  <si>
    <t>2 mjeseca od dana stupanja Ugovora na snagu</t>
  </si>
  <si>
    <t>Ugovor za izradu elaborata prostorno-tehnološkog kapaciteta za uzgoj školjkaša u zoni A2 u području podvelebitskog kanala</t>
  </si>
  <si>
    <t>324-07/25-01/1 2198-01-25-1</t>
  </si>
  <si>
    <t>6 mjeseci od dana stupanja na snagu ovog Ugovora</t>
  </si>
  <si>
    <t>Ugovor o pružanju usluge servisa i baždarenja vodomjera na priključnim oknima na sustavu javnog navodnjavanja Baštica</t>
  </si>
  <si>
    <t>325-03/25-01/2 2198-01-25-1</t>
  </si>
  <si>
    <t>2.6.2025.</t>
  </si>
  <si>
    <t>ZADARSKA ŽUPANIJA;                                                                                                AUTOTRANS d.d.;                                                                                                        Prijevoznički obrt "ANTONIOTOURS"</t>
  </si>
  <si>
    <t>340-07/24-01/2 2198-01-25-17</t>
  </si>
  <si>
    <t>DODATAK I. UGOVORU O BESPLATNOM JAVNOM OTOČNOM CESTOVNOM PRIJEVOZU PUTNIKA NA OTOKU PAGU</t>
  </si>
  <si>
    <t>DODATAK I. UGOVORU O BESPLATNOM JAVNOM OTOČNOM CESTOVNOM PRIJEVOZU PUTNIKA NA OTOCIMA: UGLJAN, PAŠMAN, DUGI OTOK I IŽ</t>
  </si>
  <si>
    <t>ZADARSKA ŽUPANIJA;                                                                                                               LIBURNIJA, usluge prijevoza putnika u javnom prometu d.o.o.</t>
  </si>
  <si>
    <t>340-07/24-01/1 2198-01-25-22</t>
  </si>
  <si>
    <t>16.7.2025.</t>
  </si>
  <si>
    <t>DODATAK UGOVORA O BESPLATNOM JAVNOM OTOČNOM CESTOVNOM PRIJEVOZU PUTNIKA</t>
  </si>
  <si>
    <t>MINISTARSTVO MORA, PROMETA I INFRASTRUKTURE;                                            ZADARSKA ŽUPANIJA</t>
  </si>
  <si>
    <t>004-05/24-01/4    2198-01-25-22</t>
  </si>
  <si>
    <t>UGOVOR O ODRŽAVANJU PRAČUNALNIH PROGRAMA broj 2025/1284/1</t>
  </si>
  <si>
    <t>CENTAR MCS d.o.o. za trgovinu i informatički inženjering</t>
  </si>
  <si>
    <t>650-02/24-01-39 2198-01-24-4</t>
  </si>
  <si>
    <t>9.12.2024.</t>
  </si>
  <si>
    <t>UGOVOR O USLUGAMA PRANJA-ČIŠĆENJA OSOBNIH VOZILA 19-2025</t>
  </si>
  <si>
    <t>EGERIA TRADE d.o.o.</t>
  </si>
  <si>
    <t>031-07/25/01-1 2198-01-25-3</t>
  </si>
  <si>
    <t>23,00 eura/pranje</t>
  </si>
  <si>
    <t>Ugovor o povezivanju na vatrodojavni centar Javne vatrogasne postrojbe Zadar i 24-satni nadzor nad istom</t>
  </si>
  <si>
    <t>245-01/25-01/13 2198-1-121-25-2</t>
  </si>
  <si>
    <t>22.5.2025.</t>
  </si>
  <si>
    <t>31.5.2026.</t>
  </si>
  <si>
    <t xml:space="preserve">100,00 eura/mj </t>
  </si>
  <si>
    <t>245-01/25-01/14 2198-1-121-25-3</t>
  </si>
  <si>
    <t>Ugovor o uslugama tjelesne zaštite</t>
  </si>
  <si>
    <t>MEDITERAN SECURITY d.o.o.</t>
  </si>
  <si>
    <t>031-05/25-01/3 2198-01-25-3</t>
  </si>
  <si>
    <t>18.5.2025.</t>
  </si>
  <si>
    <t>HEP - Opskrba d.o.o.</t>
  </si>
  <si>
    <t>1.3.2025.</t>
  </si>
  <si>
    <t>031-05/25-01/3 2198-01-25-10</t>
  </si>
  <si>
    <t>22.9.2025.</t>
  </si>
  <si>
    <t>5.10.2025.</t>
  </si>
  <si>
    <t>031-05/25-01/3 2198-01-25-7</t>
  </si>
  <si>
    <t>26.5.2025.</t>
  </si>
  <si>
    <t>1.6.2025.</t>
  </si>
  <si>
    <t>Ugovor o godišnjem hortikulturnom održavanju okoliša ispred ulaza u zgradu Zadarske županije</t>
  </si>
  <si>
    <t>Trgovačko društvo Nasadi d.o.o.</t>
  </si>
  <si>
    <t>031-03/25-01/3 2198-01-25-4</t>
  </si>
  <si>
    <t>1.10.2025.</t>
  </si>
  <si>
    <t>Dodatak I. Ugovoru o korištenju aparata i vod br. 002-11/2023</t>
  </si>
  <si>
    <t>PA-GO - Zadar</t>
  </si>
  <si>
    <t>031-06/23-01/3 2198-01-25-2</t>
  </si>
  <si>
    <t>potreba za korištenjem predmetne usluge i u drugom mjestu rada</t>
  </si>
  <si>
    <t>Dodatak II. Ugovoru o korištenju aparata i vod br. 002-11/2023</t>
  </si>
  <si>
    <t>031-06/23-01/3 2198-01-25-3</t>
  </si>
  <si>
    <t>6,00 eura (-10% rabat) + pdv po boci vode 18,9l</t>
  </si>
  <si>
    <t>Ugovor o uvjetima pružanja HITRONet usluga</t>
  </si>
  <si>
    <t>FINANCIJSKA AGENCIJA</t>
  </si>
  <si>
    <t>650-02/25-01/5 2198-01-25-2</t>
  </si>
  <si>
    <t>Ugovor o pružanju usluge čišćenja poslovnih prostora</t>
  </si>
  <si>
    <t>AQUA CLEAN</t>
  </si>
  <si>
    <t>031-03/25-01/1 2198-01-25-1</t>
  </si>
  <si>
    <t>1.2.2026.</t>
  </si>
  <si>
    <t>Ugovor o naknadi troškova prijevoza</t>
  </si>
  <si>
    <t>112-07/25-01/1 2198-01-25-1</t>
  </si>
  <si>
    <t>19.2.2025.</t>
  </si>
  <si>
    <t>40,00 eura neto iznosu</t>
  </si>
  <si>
    <t>Ugovor o nabavi i isporuci uredskog materijala</t>
  </si>
  <si>
    <t>DALMAT d.o.o.</t>
  </si>
  <si>
    <t>030-03/25-01/4 2198-01-25-1</t>
  </si>
  <si>
    <t>14.7.2025.</t>
  </si>
  <si>
    <t>Ugovor o nabavi i isporuci tonera i tinti</t>
  </si>
  <si>
    <t>030-03/25-01/1 2198-01-25-1</t>
  </si>
  <si>
    <t>Ugovor o pružanju usluge najma i održavanja Microsoft O365</t>
  </si>
  <si>
    <t>HT - Hrvatski telekom d.d.</t>
  </si>
  <si>
    <t>650-02/25-01/18 2198-01-25-1</t>
  </si>
  <si>
    <t>8.7.2025.</t>
  </si>
  <si>
    <t>Ugovor o nabavi računalne opreme, Grupa 1</t>
  </si>
  <si>
    <t>LOST D.O.O.</t>
  </si>
  <si>
    <t>650-01/25-01/4 2198-01-25-1</t>
  </si>
  <si>
    <t>8.9.2025.</t>
  </si>
  <si>
    <t>30 dana od dana obostranog potpisa ugovora</t>
  </si>
  <si>
    <t>Ugovor o nabavi i isporuci zaštićenih obrazaca i kuverata</t>
  </si>
  <si>
    <t xml:space="preserve">NARODNE NOVINE d.d. </t>
  </si>
  <si>
    <t>035-04/25-01/1 2198-01-25-1</t>
  </si>
  <si>
    <t>23.4.2025.</t>
  </si>
  <si>
    <t>Ugovor o financijskoj potpori iz sredstava Proračuna Zadarske županije za 2025. godinu za obilježavanje Međunarodnog dana kulturne raznolikosti</t>
  </si>
  <si>
    <t>Vijeće srpske nacionalne manjine Zadarske županije</t>
  </si>
  <si>
    <t>016-01/24-04/4 2198-01-25-4</t>
  </si>
  <si>
    <t>31.5.2025.</t>
  </si>
  <si>
    <t>Ugovor o održavanju UrPos aplikacije s pripadajućim modulima, čuvanje i uvid u arhivsku građu pomoću UrPos aplikacije broj 2024/63-25</t>
  </si>
  <si>
    <t>MCS d.o.o.</t>
  </si>
  <si>
    <t>651-02/24-01/2 2198-01-25-3</t>
  </si>
  <si>
    <t>7.1.2025.</t>
  </si>
  <si>
    <t>Ugovor o pružanju usluge tjelesne zaštite imovine i osoba</t>
  </si>
  <si>
    <t>031-05/25-01/2 2198-01-25-1</t>
  </si>
  <si>
    <t>31.3.2025.</t>
  </si>
  <si>
    <t xml:space="preserve">Ugovor o pružanju usluga tjelesne zaštite </t>
  </si>
  <si>
    <t>031-05/25-01/1 2198-01-25-3</t>
  </si>
  <si>
    <t>3.1.2025.</t>
  </si>
  <si>
    <t>12.01.2025.</t>
  </si>
  <si>
    <t>Ugovor o nabavi računalne opreme, Grupa 3</t>
  </si>
  <si>
    <t>REEM d.o.o.</t>
  </si>
  <si>
    <t>650-01/25-01/4 2198-01-25-2</t>
  </si>
  <si>
    <t>Ugovor za nabavu javne govorne usluge u nepokretnoj mreži i usluge stalnog pristupa internetu                                                                                                                                       Četvrta godina</t>
  </si>
  <si>
    <t>Telemach Hrvatska d.o.o.</t>
  </si>
  <si>
    <t>344-02/22-01/1 2198-01-25-68</t>
  </si>
  <si>
    <t>Ugovor za nabavu motornog benzina i dizel goriva                                                                     Treća godina</t>
  </si>
  <si>
    <t>INA - Industrija nafre d.d.</t>
  </si>
  <si>
    <t>310-01/23-01/1 2198-01-25-27</t>
  </si>
  <si>
    <t>25.11.2025.</t>
  </si>
  <si>
    <t>sukladno članku 8. Okvirnog sporazuma</t>
  </si>
  <si>
    <t>Ugovor o pružanju usluge audio/video snimanja i prijenosa uživo</t>
  </si>
  <si>
    <t>27.2.2025.</t>
  </si>
  <si>
    <t>030-01/25-01/1 2198-01-05-1</t>
  </si>
  <si>
    <t>Ugovor o pružanju usluge najma fotokopirnih aparata, Grupa 1</t>
  </si>
  <si>
    <t>ZADAR TEHNIKA d.o.o.</t>
  </si>
  <si>
    <t>030-03/25-01/2 2198-01-25-1</t>
  </si>
  <si>
    <t>Ugovor o pružanju usluge najma multifunkcijskih pisača - Grupa 2</t>
  </si>
  <si>
    <t>030-03/25-01/2 2198-01-25-2</t>
  </si>
  <si>
    <t>Ugovor o pružanju usluge održavanja informacijskog sustava uredskog poslovanja Zadarske županije</t>
  </si>
  <si>
    <t>ZAVOD ZA INFORMATIKU OSIJEK</t>
  </si>
  <si>
    <t>035-05/25-01/1 2198-01-25-1</t>
  </si>
  <si>
    <t>10 mjeseci</t>
  </si>
  <si>
    <t>ANEKS II. Ugovora o javnoj nabavi - GRUPA 1 - Uredski namještaj i oprema za zgradu na adresi Josipa Jurja Strossmayera 20</t>
  </si>
  <si>
    <t>030-03/25-01/3 2198-01-25-22</t>
  </si>
  <si>
    <t>25.9.2025.</t>
  </si>
  <si>
    <t>10.10.2025.</t>
  </si>
  <si>
    <t>produljenje roka isporuke robe</t>
  </si>
  <si>
    <t>DODATAK BR. 7 UGOVORU O IZVOĐENJU RADOVA NA UREĐENJU KOMPLEKSA ZGRADA ZADARSKE ŽUPANIJE I OKOLIŠA</t>
  </si>
  <si>
    <t>361-01/23-01/9 2198-01-25-69</t>
  </si>
  <si>
    <t>28.10.2025.</t>
  </si>
  <si>
    <t>Ugovor o javnoj nabavi                                                                                                                               Nabava uredskog namještaja i opreme                                                                                             GRUPA 2.: Uredski namještaj i oprema za šalter salu</t>
  </si>
  <si>
    <t>PROKLIMA - TIM d.o.o.</t>
  </si>
  <si>
    <t>030-03/25-01/3 2198-01-25-3</t>
  </si>
  <si>
    <t>4.7.2025.</t>
  </si>
  <si>
    <t>3 mjeseca od obostranog potpisa Ugovora</t>
  </si>
  <si>
    <t>Ugovor o javnoj nabavi                                                                                                                            Nabava uredskog namještaja i opreme                                                                               GRUPA 1 - Uredski namještaj i oprema za zgradu na adresi Josipa Jurja Strossmayera 20</t>
  </si>
  <si>
    <t>030-03/25-01/3 2198-01-25-1</t>
  </si>
  <si>
    <t>2 mjeseca od obostranog potpisa Ugovora</t>
  </si>
  <si>
    <t>ANEKS  Ugovora o javnoj nabavi - GRUPA 1 - Uredski namještaj i oprema za zgradu na adresi Josipa Jurja Strossmayera 20</t>
  </si>
  <si>
    <t>030-03/25-01/3 2198-17-01/4-25-14</t>
  </si>
  <si>
    <t>14.08.2025.</t>
  </si>
  <si>
    <t>Ugovor za izradu Glavnog projekta obnove pomoćnog objekta na adresi Ivana Mažuranića u Zadru</t>
  </si>
  <si>
    <t>030-04/25-01/4 2198-01-25-1</t>
  </si>
  <si>
    <t>2 mjeseca od dana stupanja na snagu Ugovora</t>
  </si>
  <si>
    <t>DODATAK BR. 5 UGOVORU O IZVOĐENJU RADOVA NA UREĐENJU KOMPLEKSA ZGRADA ZADARSKE ŽUPANIJE I OKOLIŠA</t>
  </si>
  <si>
    <t>361-01/23-01/9 2198-01-25-63</t>
  </si>
  <si>
    <t>28.4.2025.</t>
  </si>
  <si>
    <t>537 kalendarskih dana od dana uvođenja u posao</t>
  </si>
  <si>
    <t>DODATAK BR. 6 UGOVORU O IZVOĐENJU RADOVA NA UREĐENJU KOMPLEKSA ZGRADA ZADARSKE ŽUPANIJE I OKOLIŠA</t>
  </si>
  <si>
    <t>361-01/23-01/9 2198-01-25-65</t>
  </si>
  <si>
    <t>567 kalendarskih dana od dana uvođenja u posao</t>
  </si>
  <si>
    <t>DODATAK BR. 4 UGOVORU O IZVOĐENJU RADOVA NA UREĐENJU KOMPLEKSA ZGRADA ZADARSKE ŽUPANIJE I OKOLIŠA</t>
  </si>
  <si>
    <t>361-01/23-01/9 2198-01-25-56</t>
  </si>
  <si>
    <t>506 kalendarskih dana od dana uvođenja u posao</t>
  </si>
  <si>
    <t>produljenje ugovornog roka izvođenja radova</t>
  </si>
  <si>
    <t>Ugovor o obavljanju posjeta i pregleda štićenika u Domu za starije i nemoćne osobe Zadar</t>
  </si>
  <si>
    <t>551-02/24-01/21 2198-01-25-1</t>
  </si>
  <si>
    <t>115 eura bruto iznosa po posjeti</t>
  </si>
  <si>
    <t>Ugovor o obavljanju posjete i pregleda štićenika u Domu za odrasle osobe Zemunik</t>
  </si>
  <si>
    <t>551-02/24-01/14 2198-01-25-1</t>
  </si>
  <si>
    <t>551-02/24-01/17 2198-01-25-1</t>
  </si>
  <si>
    <t xml:space="preserve">Ugovor o obavljanju posjete i pregleda štićenika u Domu za odrasle osobe Sv. Frane </t>
  </si>
  <si>
    <t>551-02/24-01/16 2198-01-25-2</t>
  </si>
  <si>
    <t>551-02/24-01/15 2198-01-25-1</t>
  </si>
  <si>
    <t>551-02/24-01/18 2198-01-25-1</t>
  </si>
  <si>
    <t>531 eura/mjesečno</t>
  </si>
  <si>
    <t>551-02/24-01/22 2198-01-25-1</t>
  </si>
  <si>
    <t>551-02/24-01/20 2198-01-25-1</t>
  </si>
  <si>
    <t>115 eura bruto iznosa po posjeti jednom tjedno</t>
  </si>
  <si>
    <t>115 eura bruto iznosa po posjeti - dva puta tjedno</t>
  </si>
  <si>
    <t>551-02/24-01/19 2198-01-25-1</t>
  </si>
  <si>
    <t>Ugovor o suradnji</t>
  </si>
  <si>
    <t>551-08/24-01/17 2198-01-25-1</t>
  </si>
  <si>
    <t>551-08/24-01/16 2198-01-25-1</t>
  </si>
  <si>
    <t>551-08/24-01/15 2198-01-25-1</t>
  </si>
  <si>
    <t>Ugovor</t>
  </si>
  <si>
    <t>CARITAS ZADARSKE NADBUSKUPIJE</t>
  </si>
  <si>
    <t>CENTAR ZA PRUŽANJE USLUGA U ZAJEDNICI MOCIRE</t>
  </si>
  <si>
    <t>551-08/24-01/1 2198-01-25-1</t>
  </si>
  <si>
    <t>UGOVOR O SUFINANCIRANJU USLUGE PSIHIJATRA</t>
  </si>
  <si>
    <t>DJEČIJI VRTIĆ LATICA</t>
  </si>
  <si>
    <t>551-08/24-01/13 2198-01-25-1</t>
  </si>
  <si>
    <t>OSNOVNA ŠKOLA VOŠTARNICA</t>
  </si>
  <si>
    <t>551-08/25-01/3 2198-01-25-1</t>
  </si>
  <si>
    <t>Ugovor o dodatnoj financijskog potpori za plaće njegovateljica</t>
  </si>
  <si>
    <t>551-08/25-01/3 2198-01-25-10</t>
  </si>
  <si>
    <t>Ugovor o dodatnoj financijskoj potpori za sufinanciranje usluge psihijatra</t>
  </si>
  <si>
    <t>551-08/25-01/4 2198-01-25-6</t>
  </si>
  <si>
    <t>Ugovor o sufinanciranju usluge psihijatra</t>
  </si>
  <si>
    <t>551-08/25-01/4 2198-01-25-1</t>
  </si>
  <si>
    <t>Ugovor o sufinanciranju udruge Duga</t>
  </si>
  <si>
    <t>UDRUGA DUGA za pomoć ženi i djetetu</t>
  </si>
  <si>
    <t>551-08/24-01/4 2198-01-25-1</t>
  </si>
  <si>
    <t>CENTAR ZA PRUŽANJE USLUGA U ZAJEDNICI ZADAR</t>
  </si>
  <si>
    <t>551-08/24-01/14 2198-01-25-1</t>
  </si>
  <si>
    <t>OBITELJSKI CENTAR</t>
  </si>
  <si>
    <t>551-08/25-01/2 2198-01-25-1</t>
  </si>
  <si>
    <t>Ugovor o sufinanciranju volonterskog centra</t>
  </si>
  <si>
    <t>UDRUGA SOCIJALNIH RADNIKA ZADAR</t>
  </si>
  <si>
    <t>551-08/24-01/5  2198-01-25-1</t>
  </si>
  <si>
    <t>30.12.2025.</t>
  </si>
  <si>
    <t>Ugovor o financijskoj potpori za financiranje 3. dana djece s teškoćama u razvoju i njihovih obitelji Festival inkluzije</t>
  </si>
  <si>
    <t>230-04/25-01/62 2198-01-25-2</t>
  </si>
  <si>
    <t>17.3.2025.</t>
  </si>
  <si>
    <t>Ugovor o načinu i uvjetima financiranja pružanja usluga pomoći u kući starijim osobama</t>
  </si>
  <si>
    <t>CENTAR ZA PRUŽANJE USLUGA U ZAJEDNICI ZEMUNIK</t>
  </si>
  <si>
    <t>551-08/24-01/9 2198-01-25-1</t>
  </si>
  <si>
    <t>GRAD NIN</t>
  </si>
  <si>
    <t>551-08/24-01/2 2198-01-25-1</t>
  </si>
  <si>
    <t>GRAD OBROVAC</t>
  </si>
  <si>
    <t>551-08/24-01/10 2198-01-25-1</t>
  </si>
  <si>
    <t>OPĆINA POLIČNIK</t>
  </si>
  <si>
    <t>551-08/24-1/13 2198-01-25-1</t>
  </si>
  <si>
    <t>OPĆINA PREKO</t>
  </si>
  <si>
    <t>551-08/24-01/11 2198-01-25-1</t>
  </si>
  <si>
    <t>OPĆINA SVETI FILIP I JAKOV</t>
  </si>
  <si>
    <t>551-08/24-01/3 2198-01-25-1</t>
  </si>
  <si>
    <t>CENTAR SV. ANTE BENKOVAC</t>
  </si>
  <si>
    <t>551-08/24-01/8 2198-01-25-1</t>
  </si>
  <si>
    <t>UDRUGA MAJKA TEREZIJA</t>
  </si>
  <si>
    <t>551-08/24-01/7 2198-01-25-1</t>
  </si>
  <si>
    <t>UDRUGA PROSPERO</t>
  </si>
  <si>
    <t>551-08/24-01/6 2198-01-25-1</t>
  </si>
  <si>
    <t>Ugovor o financijskoj potpori projektu/programu udruge iz sredstava Županijskog proračuna za 2025. godinu s pozicije Upravnog odjela za hrvatske branitelje, udruge, demografiju i socijalnu politiku - područje promicanja vrijednosti Domovinskog rata i antifašističke borbe promicanje vrijednosti građanskih inicijativa, Ustavom zajamčenih ljudskih prava i temeljnih sloboda</t>
  </si>
  <si>
    <t>UDRUGA BRANITELJA DOMOVINSKOG RATA LIŠANE OSTROVIČKE</t>
  </si>
  <si>
    <t>230-04/25-01/42 2198-01-25-2</t>
  </si>
  <si>
    <t>UDRUGA DRAGOVOLJACA I VETERANA DOMOVINSKOG RATA RH PODRUŽNICA ZADARSKE ŽUPANIJE</t>
  </si>
  <si>
    <t>230-04/25-01/31 2198-01-25-2</t>
  </si>
  <si>
    <t>UDRUGA DRAGOVOLJACA I VETERANA DOMOVINSKOG RATA 112 BRIGADE</t>
  </si>
  <si>
    <t>230-04/25-01/9 2198-01-25-2</t>
  </si>
  <si>
    <t>UDRUGA DRAGOVOLJACA MUP I ZNG 90-91</t>
  </si>
  <si>
    <t>230-04/25-01/17 2198-01-25-2</t>
  </si>
  <si>
    <t>UDRUGA ZA PROMICANJE EKOLOŠKE PROIZVODNJE HRANE, ZAŠTITE OKOLIŠA I ODRŽIVOG RAZVOJA "EKO-ZADAR"</t>
  </si>
  <si>
    <t>230-04/25-01/34 2198-01-25-2</t>
  </si>
  <si>
    <t>UDRUGA DRAGOVOLJACA HRVATSKE RATNE MORNARICE IZ DOMOVINSKOG RATA - ZADAR</t>
  </si>
  <si>
    <t xml:space="preserve">UDRUGA HRVATSKI DOMOBRAN ZADARSKE ŽUPANIJE </t>
  </si>
  <si>
    <t>230-04/25-01/20 2198-01-25-2</t>
  </si>
  <si>
    <t>UDRUGA HRVATSKIH BRANITELJA OBOLJELIH OD POSTTRAUMATSKOG STRESNOG POREMEĆAJA ZADARSKE ŽUPANIJE</t>
  </si>
  <si>
    <t>230-04/25-01/10 2198-01-25-2</t>
  </si>
  <si>
    <t>UDRUGA HRVATSKIH CIVILNIH STRADALNIKA DOMOVINSKOG RATA ZADARSKE ŽUPANIJE</t>
  </si>
  <si>
    <t>230-04/25-01/47 2198-01-25-2</t>
  </si>
  <si>
    <t>UDRUGA HRVATSKIH VOJNIH INVALIDA DOMOVINSKOG RATA DONAT</t>
  </si>
  <si>
    <t>230-04/25-01/12 2198-01-25-2</t>
  </si>
  <si>
    <t>UDRUGA HRVATSKIH VOJNIH INVALIDA DOMOVINSKOG RATA HVIDRA- ZADAR</t>
  </si>
  <si>
    <t>230-04/25-01/25 2198-01-25-2</t>
  </si>
  <si>
    <t>UDRUGA LOGORAŠA IZ DALMACIJE U MUSSOLINIJEVIM FAŠ. KONC. LOGORIMA ZADAR</t>
  </si>
  <si>
    <t>230-04/25-01/44 2198-01-25-2</t>
  </si>
  <si>
    <t>UDRUGA RATNIH VETERANA 7. DOMOBRANSKE PUKOVNIJE ZADAR</t>
  </si>
  <si>
    <t>230-04/25-01/22 2198-01-25-2</t>
  </si>
  <si>
    <t>UDRUGA RATNIH VETERANA HRVATSKI DOMOBRAN ZADAR</t>
  </si>
  <si>
    <t>230-04/25-01/8 2198-01-25-2</t>
  </si>
  <si>
    <t>UDRUGA RODITELJA POGINULIH BRANITELJA DOMOVINSKOG RATA ZADARSKE ŽUPANIJE</t>
  </si>
  <si>
    <t>230-04/25-01/39 2198-01-25-2</t>
  </si>
  <si>
    <t>UDRUGA SPECIJALACA DOMOVINSKOG RATA POSKOCI ZADAR</t>
  </si>
  <si>
    <t>230-04/25-01/18 2198-01-25-2</t>
  </si>
  <si>
    <t>230-04/25-01/48 2198-01-25-2</t>
  </si>
  <si>
    <t>UDRUGA RATNIH VETERANA 84. GARDIJSKE BOJNE TERMITI ZADAR</t>
  </si>
  <si>
    <t>230-04/25-01/41 2198-01-25-2</t>
  </si>
  <si>
    <t>UDRUGA "ŽENE U DOMOVINSKOM RATU" ZADAR</t>
  </si>
  <si>
    <t>230-04/25-01/50 2198-01-25-2</t>
  </si>
  <si>
    <t>ZAJEDNICA UDRUGA ANTIFAŠISTIČKIH BORACA I ANTIFAŠISTA ZADARSKE ŽUPANIJE</t>
  </si>
  <si>
    <t>230-04/25-01/26 2198-01-25-2</t>
  </si>
  <si>
    <t>ZAJEDNICA UDRUGA I ČLANOVA HRVATSKIH VOJNIH INVALIDA DOMOVINSKOG RATA ZADARSKE ŽUPANIJE</t>
  </si>
  <si>
    <t>230-04/25-01/14 2198-01-25-10</t>
  </si>
  <si>
    <t>ŽUPANIJSKA PODRUŽNICA UDRUGE HRVATSKIH DRAGOVOLJACA DOMOVINSKOG RATA ZADARSKE ŽUPANIJE</t>
  </si>
  <si>
    <t>230-04/25-01/38 2198-01-25-2</t>
  </si>
  <si>
    <t>Ugovor o financijskoj potpori za ostvarivanje programa za organizaciju večeri sjećanja na Ivicu Matešića Jeremiju 2025. godinu</t>
  </si>
  <si>
    <t>UDRUGA ZA PROMICANJE VRIJEDNOSTI IZ DOMOVINSKOG RATA I KULTURNE BAŠTINE "HRVATSKOJ ZA DAR"</t>
  </si>
  <si>
    <t>230-04/25-02/2  2198-01-25-2</t>
  </si>
  <si>
    <t>Ugovor o dodatnoj financijskoj potpori za ostvarivanje dodatnih programa</t>
  </si>
  <si>
    <t>UDRUGA HRVATSKIH VOJNIH INVALIDA DOMOVINSKOG RATA ZADAR</t>
  </si>
  <si>
    <t>230-04/25-01/97  2198-01-25-2</t>
  </si>
  <si>
    <t>230-04/25-01/79  2198-01-25-2</t>
  </si>
  <si>
    <t>230-04/25-01/100  2198-01-25-2</t>
  </si>
  <si>
    <t>Ugovor o dodatnoj financijskoj potpori za sufinanciranje obilježavanje 34. godišnjice utemeljenja MOMP-a Ugljan - Dugi otok (Otočki bataljun)</t>
  </si>
  <si>
    <t>230-04/25-01/95  2198-01-25-2</t>
  </si>
  <si>
    <t>Ugovor o financijskoj potpori za obilježavanje obljetnice</t>
  </si>
  <si>
    <t>UDRUGA UDOVICA HRVATSKIH BRANITELJA IZ DOMOVINSKOG RATA REPUBLIKE HRVATSKE</t>
  </si>
  <si>
    <t>230-04/25-01/107  2198-01-25-2</t>
  </si>
  <si>
    <t>2.12.2025.</t>
  </si>
  <si>
    <t>Ugovor o financijskoj potpori za mimohod "Da se ne zaboravi"</t>
  </si>
  <si>
    <t>UDRUGA HRVATSKIH DRAGOVOLJACA DOMOVINSKOG RATA, GRADSKI OGRANAK BENKOVAC</t>
  </si>
  <si>
    <t>230-04/25-01/01 2198-01-25-2</t>
  </si>
  <si>
    <t>10.11.2025.</t>
  </si>
  <si>
    <t>Ugovor o dodatnoj financijskoj potpori za objavu knjige "Škabrnja - bili su prvi kad je trebalo"</t>
  </si>
  <si>
    <t xml:space="preserve">DA </t>
  </si>
  <si>
    <t>UDRUGA HRVATSKIH BRANITELJA DOMOVINSKOG RATA 91</t>
  </si>
  <si>
    <t>611-05/25-01/4 2198-21/1-25-2</t>
  </si>
  <si>
    <t>230-04/25-01/106 2198-01-25-4</t>
  </si>
  <si>
    <t>1.12.2025.</t>
  </si>
  <si>
    <t>Ugovor o dodatnoj financijskoj potpori za sudjelovanje na izbornom saboru</t>
  </si>
  <si>
    <t>ŽUPANIJSKA PODRUŽNICA UDRUGE HRVATSKIH BRANITELJA DOMOVINSKOG RATA ZADARSKE ŽUPANIJE</t>
  </si>
  <si>
    <t>230-04/25-01/78 2198-01-25-2</t>
  </si>
  <si>
    <t>Ugovor o financijskoj potpori za odlazak članova udruge na obilježavanje osnutka HVIDR-e Mostar</t>
  </si>
  <si>
    <t>230-04/25-01/88 2198-01-25-2</t>
  </si>
  <si>
    <t>30.7.2025.</t>
  </si>
  <si>
    <t>14.11.2025.</t>
  </si>
  <si>
    <t>Ugovor o financijskoj potpori projektu/programu udruge iz sredstava Županijskog proračuna za 2025. godinu sa pozicije Upravnog odjela za hrvatske branitelje, udruge, demografiju i socijalnu politiku - područje socijalne skrbi i humanitarnog rada</t>
  </si>
  <si>
    <t>COMUNITE MONDO NUOVO</t>
  </si>
  <si>
    <t>230-04/25-01/15 2198-01-25-2</t>
  </si>
  <si>
    <t>230-04/25-01/21 2198-01-25-2</t>
  </si>
  <si>
    <t>HUMANITARNA UDRUGA ANTONIO JURJEVIĆ</t>
  </si>
  <si>
    <t>230-04/25-01/51 2198-01-25-2</t>
  </si>
  <si>
    <t>UDRUGA MLADIH AHIMSA</t>
  </si>
  <si>
    <t>230-04/25-01/29 2198-01-25-2</t>
  </si>
  <si>
    <t>230-04/25-01/16 2198-01-25-2</t>
  </si>
  <si>
    <t>UDRUGA OSOBA OŠTEĆENA SLUHA ZADAR</t>
  </si>
  <si>
    <t>230-04/25-01/24 2198-01-25-2</t>
  </si>
  <si>
    <t>UDRUGA APSTINENATA ZA POMOĆ PRI RESOCIJALIZACIJI "PORAT"</t>
  </si>
  <si>
    <t>230-04/25-01/11 2198-01-25-2</t>
  </si>
  <si>
    <t>UDRUGA ZA PROMICANJE OBITELJSKIH VRIJEDNOSTI RIBICE</t>
  </si>
  <si>
    <t>230-04/25-01/35 2198-01-25-2</t>
  </si>
  <si>
    <t>UDRUGA SLIJEPIH ZADARSKE ŽUPANIJE</t>
  </si>
  <si>
    <t>230-04/25-01/46 2198-01-25-2</t>
  </si>
  <si>
    <t>UDRUGA OSOBA S INTELEKTUALNIM TEŠKOĆAMA "SVJETLO"</t>
  </si>
  <si>
    <t>230-04/25-01/40 2198-01-25-2</t>
  </si>
  <si>
    <t>230-04/25-01/30 2198-01-25-2</t>
  </si>
  <si>
    <t>UDRUGA TJELESNIH INVALIDA ZADARSKE ŽUPANIJE</t>
  </si>
  <si>
    <t>UDRUGA ZA PROMICANJE SKRBI O INVALIDNIM, SARIM I NEMOĆNIM OSOBAMA "NADA"</t>
  </si>
  <si>
    <t>230-04/25-01/27 2198-01-25-2</t>
  </si>
  <si>
    <t>UDRUGA ZA SUZBIJANJE ZLOUPORABE DROGA I POMOĆ OBITELJIMA OVISNIKA"NADA"</t>
  </si>
  <si>
    <t>230-04/25-01/19 2198-01-25-2</t>
  </si>
  <si>
    <t>UDRUGA ZA UNAPREĐENJE KVALITETE ŽIVOTA "ZRNA-ZRNO NADE"</t>
  </si>
  <si>
    <t>230-04/25-01/53 2198-01-25-2</t>
  </si>
  <si>
    <t>UGOVOR O FINANCIJSKOJ POTPORI ZA EDUKACIJU ADOS 2</t>
  </si>
  <si>
    <t>421-01/25-01/15 2198-01-25-2</t>
  </si>
  <si>
    <t>UGOVOR O SURADNJI</t>
  </si>
  <si>
    <t>421-01/25-01/1 2198-01-25-2</t>
  </si>
  <si>
    <t>UGOVOR O FINANCIJSKOJ POTPORI</t>
  </si>
  <si>
    <t>070-01/25-01/5 2198-01-25-2</t>
  </si>
  <si>
    <t>4.6.2025.</t>
  </si>
  <si>
    <t>30.6.2025.</t>
  </si>
  <si>
    <t>421-01/25-01/4 2198-01-25-2</t>
  </si>
  <si>
    <t>UGOVOR O FINANCIJSKOJ POTPORI ZA OBILJEŽAVANJE SVJETSKOG DANA MULTIPLE SKLEROZE</t>
  </si>
  <si>
    <t>421-01/25-01/5 2198-01-25-2</t>
  </si>
  <si>
    <t>UGOVOR O FINANCIJSKOJ POTPORI ZA FINANCIRANJE SPORTSKIH SUSRETA UMIROVLJENIKA U OSIJEKU</t>
  </si>
  <si>
    <t>MATICA UMIROVLJENIKA GRADA ZADRA</t>
  </si>
  <si>
    <t>230-04/25-01/76 2198-01-25-2</t>
  </si>
  <si>
    <t>2.4.2025.</t>
  </si>
  <si>
    <t xml:space="preserve">UGOVOR O FINANCIJSKOJ POTPORI ZA OSTVARIVANJE PROGRAMA  </t>
  </si>
  <si>
    <t>230-04/25-01/3 2198-01-25-2</t>
  </si>
  <si>
    <t>UGOVOR O FINANCIJSKOJ POTPORI ZA FINANCIRANJE SUSRETA UMIROVLJENIKA DALMACIJE U NEUMU</t>
  </si>
  <si>
    <t>230-04/25-02/4 2198-01-25-2</t>
  </si>
  <si>
    <t>UGOVOR O DODATNOJ FINANCIJSKOJ POTPORI ZA PROJEKT "JEDNO SRCE - JEDNA DUŠA OD VUKOVARA DO DUBROVNIKA 2025"</t>
  </si>
  <si>
    <t>ŽUPANIJSKA PODRUŽNICA UDRUGE HRVATSKIH DRAGOVOLJACA DOMOVINSKOG RATA KRAPINSKO-ZAGORSKE ŽUPANIJE</t>
  </si>
  <si>
    <t>230-04/25-01/90 2198-21/1-25-2</t>
  </si>
  <si>
    <t>UGOVOR O FINANCIJSKOJ POTPORI ZA OSTVARIVANJE PROGRAMA</t>
  </si>
  <si>
    <t>UDRUGA OSOBA S INVALIDITETOM ZADARSKE ŽUPANIJE</t>
  </si>
  <si>
    <t>230-04/25-01/94 2198-01-25-2</t>
  </si>
  <si>
    <t>18.9.2025.</t>
  </si>
  <si>
    <t>230-04/25-01/93 2198-01-25-2</t>
  </si>
  <si>
    <t>230-04/25-01/82 2198-01-25-2</t>
  </si>
  <si>
    <t>31.7.2025.</t>
  </si>
  <si>
    <t xml:space="preserve">       116.449,00 - ZŽ;                    58.647,00 Min.tur.i s.</t>
  </si>
  <si>
    <t>Opća bolnica Zadar;                                          Dom zdravlja Zadarske županije</t>
  </si>
  <si>
    <t>RADIO PAG d.o.o.</t>
  </si>
  <si>
    <t>614-01/23-01/4 2198-01-24-10</t>
  </si>
  <si>
    <t>Ugovor o opskrbi električnom energijom broj: O-25-418</t>
  </si>
  <si>
    <t>Ugovor o sponzorstvu javnog prikaziavanja filma "260 Dana" u Zadru</t>
  </si>
  <si>
    <t>260DAYS d.o.o.</t>
  </si>
  <si>
    <t>611-09/25-01/3 2198-01-25-1</t>
  </si>
  <si>
    <t>Ugovor za uslugu prijevoza učenika Srednje škole Gračac, Grupa 3, linija zapad</t>
  </si>
  <si>
    <t>Obrt za prijevoz putnika VELEBIT TOURS</t>
  </si>
  <si>
    <t>602-04/25-01/68 2198-01-25-2</t>
  </si>
  <si>
    <t>LIONS KLUB ZADAR</t>
  </si>
  <si>
    <t>421-03/25-01/2 2198-01-25-2</t>
  </si>
  <si>
    <t>29.12.2025.</t>
  </si>
  <si>
    <t>Ugovor o javnoj nabavi robe                                                                                                                                                          Nabava opreme za školsku kuhinju u OŠ Franka Lisice Polača</t>
  </si>
  <si>
    <t>LUCIJA d.o.o.</t>
  </si>
  <si>
    <t>602-01/25-01/80 2198-01-25-1</t>
  </si>
  <si>
    <t>3.12.2025.</t>
  </si>
  <si>
    <t>6 mjeseci od obostranog potpisivanja ugovora</t>
  </si>
  <si>
    <t>Ugovor o uvjetima i načinu ostvarivanja prava redovitih učenika srednjih škola na sufinanciranje odnosno financiranje troškova javnog prijevoza</t>
  </si>
  <si>
    <t>Prijevoznički obrt "ANTONIO TOURS"</t>
  </si>
  <si>
    <t>602-04/25-01/57 2198-01-25-6</t>
  </si>
  <si>
    <t>9.9.2025.</t>
  </si>
  <si>
    <t>31.08.2026.</t>
  </si>
  <si>
    <t>prema cjeniku karata</t>
  </si>
  <si>
    <t>ČAZMATRANS PROMET d.o.o.</t>
  </si>
  <si>
    <t>602-04/25-01/57 2198-01-25-17</t>
  </si>
  <si>
    <t>Prijevoznički obrt "FACA"</t>
  </si>
  <si>
    <t>602-04/25-01/57 2198-01-25-18</t>
  </si>
  <si>
    <t>LIBURNIJA d.o.o.</t>
  </si>
  <si>
    <t>602-04/25-01/57 2198-01-25-19</t>
  </si>
  <si>
    <t>LIŠANE TRANSTURIST d.o.o.</t>
  </si>
  <si>
    <t>602-04/25-01/57 2198-01-25-20</t>
  </si>
  <si>
    <t>602-04/25-01/57 2198-01-25-21</t>
  </si>
  <si>
    <t>STARI VELIM d.o.o.</t>
  </si>
  <si>
    <t xml:space="preserve">Ugovor o načinu utroška namjenskih financijskih sredstava </t>
  </si>
  <si>
    <t>Republika Hrvatska, Ministarstvo zdravstva</t>
  </si>
  <si>
    <t>030-01/25-01/2 2198-01-25-2</t>
  </si>
  <si>
    <t xml:space="preserve">Odluka Vlade o isplati razlike iznosa uvećanja plaće za prekovremeni rad radnicima u djelatnosti zdravstva i zdravstvenog osiguranja </t>
  </si>
  <si>
    <t>Sporazum o davanju vozila mobilnih ambulanti na uporabu i korištenje</t>
  </si>
  <si>
    <t>MINISTARSTVO ZDRAVSTVA,                     ZADARSKA ŽUPANIJA                                     DOM ZDRAVLJA ZADARSKE ŽUPANIJE</t>
  </si>
  <si>
    <t>510-03/25-01/14 2198-01-25-8</t>
  </si>
  <si>
    <t>10.12.2025.</t>
  </si>
  <si>
    <t>/</t>
  </si>
  <si>
    <t>vozila mobilnih ambulanti na primarnoj razini zdravstvene djelatnosti</t>
  </si>
  <si>
    <t>Ugovor o financijskoj potpori za organizaciju akcije darivanja krvi povodom blagdana svete Stošije, zaštitnice grada Zadra</t>
  </si>
  <si>
    <t>OPĆA BOLNICA ZADAR</t>
  </si>
  <si>
    <t>510-01/25-01/3 2198-01-25-3</t>
  </si>
  <si>
    <t>9.12.2025.</t>
  </si>
  <si>
    <t>Ugovor o financijskoj potpori za organizaciju akcija dobrovoljnog darivanja krvi u Kalima</t>
  </si>
  <si>
    <t>Udruga dobrovoljnih darivatelja krvi Kali Zadar</t>
  </si>
  <si>
    <t>230-04/25-02/5 2198-20-25-2</t>
  </si>
  <si>
    <t>Udruga "Nada</t>
  </si>
  <si>
    <t>Ugovor za sufinanicranje provedbe aktivnosti Udruge "Nada" u okviru obilježavanja "Mjeseca borbe protiv ovisnosti"</t>
  </si>
  <si>
    <t>230-04/25-01/105 2198-01-25-2</t>
  </si>
  <si>
    <t xml:space="preserve">Ugovor </t>
  </si>
  <si>
    <t>230-04/25-01/104 2198-01-25-2</t>
  </si>
  <si>
    <t>Ugovor o javnoj nabavi za uslugu pripravnosti i reagiranja prema planu intervencija kod iznenadnih onečišćenja mora</t>
  </si>
  <si>
    <t>CIKLON d.o.o.</t>
  </si>
  <si>
    <t>342-12/23-01/1 2198-01-25-58</t>
  </si>
  <si>
    <t>30.10.2026.</t>
  </si>
  <si>
    <t>334-01/25-01/10 2198-01-25-61</t>
  </si>
  <si>
    <t>4.12.2025.</t>
  </si>
  <si>
    <t>334-01/25-01/10 2198-01-25-62</t>
  </si>
  <si>
    <t>5.12.2025.</t>
  </si>
  <si>
    <t>334-01/25-01/10 2198-01-25-60</t>
  </si>
  <si>
    <t>Ugovor o izradi projektno-tehničke dokumentacije za energetsku obnovu zgrade Dom županije - B. Petranovića 8, Zadar</t>
  </si>
  <si>
    <t>M.L. PROJEKT d.o.o.</t>
  </si>
  <si>
    <t>391-04/25-01/2 2198-01-25-2</t>
  </si>
  <si>
    <t>60 dana od dana stupanja na snagu</t>
  </si>
  <si>
    <t>Ugovor za pružanje Usluge promocije i diseminacije projekta REVERS</t>
  </si>
  <si>
    <t>ZADAR - EVENT, obrt za organizaciju manifestacija</t>
  </si>
  <si>
    <t>911-01/23-01/29 2198-14/1-25-66</t>
  </si>
  <si>
    <t>1.12.2026.</t>
  </si>
  <si>
    <t>Ugovor o javnoj nabavi usluge Usluga razvoja i implementacije aplikacije Pametni vezovi</t>
  </si>
  <si>
    <t>ODAŠILJAČI I VEZE d.o.o.                IT ODJEL d.o.o.</t>
  </si>
  <si>
    <t>650-02/25-01/30 2198-01-25-1</t>
  </si>
  <si>
    <t>7 mjeseci od obostranog potpisivanja Ugovora</t>
  </si>
  <si>
    <t>Aneks I. Ugovora o pružanju usluge audio/video snimanja i prijenosa uživo</t>
  </si>
  <si>
    <t>030-01/25-01/1 2198-01-25-7</t>
  </si>
  <si>
    <t>Ugovor o nabavi i isporuci higijenske papirnate konfekcije i sredstava za čišćenje</t>
  </si>
  <si>
    <t xml:space="preserve"> NE</t>
  </si>
  <si>
    <t>031-03/25-01/6 2198-01-25-1</t>
  </si>
  <si>
    <t>18.12.2025.</t>
  </si>
  <si>
    <t>Ugovor o pružanju poštanskih usluga</t>
  </si>
  <si>
    <t>HP-Hrvatska pošta d.d.</t>
  </si>
  <si>
    <t>31.10.2026.</t>
  </si>
  <si>
    <t>1.11.2025.</t>
  </si>
  <si>
    <t>031-04/25-01/2  2198-01-25-1</t>
  </si>
  <si>
    <t>Ugovor br. 00378/2025 o pružanju podatkovnih usluga</t>
  </si>
  <si>
    <t>650-02/25-01/32 2198-01-25-1</t>
  </si>
  <si>
    <t>6.11.2025.</t>
  </si>
  <si>
    <t>sukladno Općim uvjetima poslovanja za javne komunikacijske usluge Telemach-a</t>
  </si>
  <si>
    <t>Ugovor o pružanju usluga pripreme i provedbe postupka javne nabave</t>
  </si>
  <si>
    <t>ERNST &amp; YOUNG SAVJETOVANJE d.o.o.</t>
  </si>
  <si>
    <t>030-01/25-01/3 2198-01-25-1</t>
  </si>
  <si>
    <t>Ugovor o financijskoj potpori za financiranje supervizije stručnjaka Centra</t>
  </si>
  <si>
    <t>Centar za pružanje usluga u zajednici Zadar</t>
  </si>
  <si>
    <t>550-01/25-01/4 2198-01-25-2</t>
  </si>
  <si>
    <t>Ugovor o financijskoj potpori za poboljšanje kvalitete života korisnika i uvjeta rada djelatnika</t>
  </si>
  <si>
    <t>Dom za odrasle osobe sveti Frane</t>
  </si>
  <si>
    <t>421-01/25-01/24 2198-01-25-2</t>
  </si>
  <si>
    <t>8.12.2025.</t>
  </si>
  <si>
    <t>Ugovor o financijskoj potpori za ostvarivanje programa</t>
  </si>
  <si>
    <t>Udruga Boccia klub "Zadar"</t>
  </si>
  <si>
    <t>620-01/25-01/39 2198-01-25-2</t>
  </si>
  <si>
    <t>22.12.2025.</t>
  </si>
  <si>
    <t>30.1.2027.</t>
  </si>
  <si>
    <t>Ugovor o financijskoj potpori za organizaciju obilježavanja VRO Maslenica 93</t>
  </si>
  <si>
    <t>230-04/25-01/118 2198-01-25-2</t>
  </si>
  <si>
    <t>30.1.2026.</t>
  </si>
  <si>
    <t>Udruga veterana vojne policije sudionika Domovinskog rata Zadarske županije</t>
  </si>
  <si>
    <t>Ugovor o financijskoj potpori za sudjelovanje na obilježavanju 33. obljetnice VRO Maslenice</t>
  </si>
  <si>
    <t>230-04/25-01/117 2198-01-25-2</t>
  </si>
  <si>
    <t>230-04/25-01/112 2198-01-25- 2</t>
  </si>
  <si>
    <t>11.12.2025.</t>
  </si>
  <si>
    <t>Ugovor o dodatnoj financijskoj potpori za sufinanciranje svečene Akademije</t>
  </si>
  <si>
    <t>UDRUGA UDOVICA HRVATSKIH BRANITELJA IZ DOMOVINSKOG RATA REPUBLIKE HRVATSKE ZADAR</t>
  </si>
  <si>
    <t>230-04/25-01/109 2198-01-25-2</t>
  </si>
  <si>
    <t>Ugovor o financijskoj potpori za troškove nabavke beretki za obilježavanje VRO Maslenica 2026</t>
  </si>
  <si>
    <t>Udruga veterana 84. gardijske bojne "TERMITI"</t>
  </si>
  <si>
    <t>230-04/25-01/120 2198-01-25-2</t>
  </si>
  <si>
    <t>19.12.2025.</t>
  </si>
  <si>
    <t>Ugovor o financijskoj potpori za troškove obilježavanje akcije Maslenica u 2026. godini</t>
  </si>
  <si>
    <t>Udruga udovica hrvatskih branitelja iz Domovinskog rata Republike Hrvatske</t>
  </si>
  <si>
    <t>230-04/25-01/119 2198-01-25-2</t>
  </si>
  <si>
    <t>Ugovor o dodatnoj financijskoj potpori za ostvarivanje programa</t>
  </si>
  <si>
    <t>Udruga dragovoljaca i branitelja Domovinskog rata 112. brigade HV</t>
  </si>
  <si>
    <t>230-04/25-01/121 2198-01-25-2</t>
  </si>
  <si>
    <t>Ugovor o financijskoj potpori za organizaciju 13. međunarodnog turnira u sjedećoj odbojci povodom obilježavanja 33. obljetnice VRO Maslenice "Maslenica 93-Memorijal Ivice Kapetanović"</t>
  </si>
  <si>
    <t>Paraodbojkaški klub Zadar</t>
  </si>
  <si>
    <t>620-01/25-01/38 2198-01-25-2</t>
  </si>
  <si>
    <t xml:space="preserve">Ugovor o financijskoj potpori za rad sa osobama s intelekturalnim poteškoćama </t>
  </si>
  <si>
    <t>Sportska udruga osoba s intelektualnim poteškoćama Mali princ</t>
  </si>
  <si>
    <t>230-04/25-01/114 2198-01-25-2</t>
  </si>
  <si>
    <t>Ugovor o financijskoj potpori za nabavku komunikatora</t>
  </si>
  <si>
    <t>Udruga roditelja, djece i mladih s teškoćama u razvoju Zaratinići</t>
  </si>
  <si>
    <t>230-04/25-01/115 2198-01-25-2</t>
  </si>
  <si>
    <t>17.12.2025.</t>
  </si>
  <si>
    <t>230-04/25-01/108 2198-01-25-2</t>
  </si>
  <si>
    <t>Ugovor o financijskoj potpori za održavanje jednodnevnog adventa</t>
  </si>
  <si>
    <t>230-04/25-01/113 2198-01-25-2</t>
  </si>
  <si>
    <t>108.</t>
  </si>
  <si>
    <t>310-01/24-01/1 2198-01-25-94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</si>
</sst>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b/>
      <i/>
      <sz val="10"/>
      <color rgb="FF000000"/>
      <name val="Calibri"/>
      <family val="2"/>
      <charset val="238"/>
    </font>
    <font>
      <sz val="8"/>
      <color indexed="8"/>
      <name val="Calibri"/>
      <family val="2"/>
      <charset val="238"/>
    </font>
    <font>
      <sz val="1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47"/>
        <b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12" xfId="0" applyFont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center" vertical="center" wrapText="1"/>
    </xf>
    <xf numFmtId="4" fontId="3" fillId="0" borderId="1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7" fontId="3" fillId="0" borderId="12" xfId="0" applyNumberFormat="1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14" fontId="2" fillId="0" borderId="5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7" fontId="3" fillId="0" borderId="5" xfId="0" applyNumberFormat="1" applyFont="1" applyBorder="1" applyAlignment="1">
      <alignment horizontal="center" vertical="center" wrapText="1"/>
    </xf>
    <xf numFmtId="7" fontId="3" fillId="0" borderId="6" xfId="0" applyNumberFormat="1" applyFont="1" applyBorder="1" applyAlignment="1">
      <alignment horizontal="center" vertical="center" wrapText="1"/>
    </xf>
    <xf numFmtId="165" fontId="3" fillId="0" borderId="5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7" fontId="3" fillId="4" borderId="5" xfId="0" applyNumberFormat="1" applyFont="1" applyFill="1" applyBorder="1" applyAlignment="1">
      <alignment horizontal="center" vertical="center" wrapText="1"/>
    </xf>
    <xf numFmtId="7" fontId="3" fillId="4" borderId="6" xfId="0" applyNumberFormat="1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2" fillId="4" borderId="5" xfId="0" applyNumberFormat="1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165" fontId="3" fillId="0" borderId="11" xfId="0" applyNumberFormat="1" applyFont="1" applyBorder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65" fontId="3" fillId="4" borderId="5" xfId="0" applyNumberFormat="1" applyFont="1" applyFill="1" applyBorder="1" applyAlignment="1">
      <alignment horizontal="center" vertical="center" wrapText="1"/>
    </xf>
    <xf numFmtId="165" fontId="3" fillId="4" borderId="6" xfId="0" applyNumberFormat="1" applyFont="1" applyFill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 wrapText="1"/>
    </xf>
    <xf numFmtId="14" fontId="7" fillId="0" borderId="6" xfId="0" applyNumberFormat="1" applyFont="1" applyBorder="1" applyAlignment="1">
      <alignment horizontal="center" vertical="center" wrapText="1"/>
    </xf>
    <xf numFmtId="165" fontId="3" fillId="0" borderId="5" xfId="0" applyNumberFormat="1" applyFont="1" applyBorder="1" applyAlignment="1">
      <alignment horizontal="right" vertical="center" wrapText="1"/>
    </xf>
    <xf numFmtId="165" fontId="3" fillId="0" borderId="6" xfId="0" applyNumberFormat="1" applyFont="1" applyBorder="1" applyAlignment="1">
      <alignment horizontal="right" vertical="center" wrapText="1"/>
    </xf>
    <xf numFmtId="0" fontId="1" fillId="4" borderId="4" xfId="0" applyFont="1" applyFill="1" applyBorder="1" applyAlignment="1">
      <alignment horizontal="center" vertical="center" wrapText="1"/>
    </xf>
    <xf numFmtId="44" fontId="3" fillId="0" borderId="5" xfId="0" applyNumberFormat="1" applyFont="1" applyBorder="1" applyAlignment="1">
      <alignment horizontal="right" vertical="center" wrapText="1"/>
    </xf>
    <xf numFmtId="44" fontId="3" fillId="0" borderId="6" xfId="0" applyNumberFormat="1" applyFont="1" applyBorder="1" applyAlignment="1">
      <alignment horizontal="right" vertical="center" wrapText="1"/>
    </xf>
    <xf numFmtId="44" fontId="3" fillId="0" borderId="5" xfId="0" applyNumberFormat="1" applyFont="1" applyBorder="1" applyAlignment="1">
      <alignment vertical="center" wrapText="1"/>
    </xf>
    <xf numFmtId="44" fontId="3" fillId="0" borderId="6" xfId="0" applyNumberFormat="1" applyFont="1" applyBorder="1" applyAlignment="1">
      <alignment vertical="center" wrapText="1"/>
    </xf>
    <xf numFmtId="14" fontId="2" fillId="4" borderId="5" xfId="0" applyNumberFormat="1" applyFont="1" applyFill="1" applyBorder="1" applyAlignment="1">
      <alignment horizontal="center" vertical="center" wrapText="1"/>
    </xf>
    <xf numFmtId="14" fontId="2" fillId="4" borderId="6" xfId="0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44" fontId="3" fillId="0" borderId="5" xfId="0" applyNumberFormat="1" applyFont="1" applyBorder="1" applyAlignment="1">
      <alignment horizontal="center" vertical="center" wrapText="1"/>
    </xf>
    <xf numFmtId="44" fontId="3" fillId="0" borderId="6" xfId="0" applyNumberFormat="1" applyFont="1" applyBorder="1" applyAlignment="1">
      <alignment horizontal="center" vertical="center" wrapText="1"/>
    </xf>
    <xf numFmtId="165" fontId="3" fillId="0" borderId="5" xfId="0" applyNumberFormat="1" applyFont="1" applyBorder="1" applyAlignment="1">
      <alignment vertical="center" wrapText="1"/>
    </xf>
    <xf numFmtId="165" fontId="3" fillId="0" borderId="6" xfId="0" applyNumberFormat="1" applyFont="1" applyBorder="1" applyAlignment="1">
      <alignment vertical="center" wrapText="1"/>
    </xf>
    <xf numFmtId="165" fontId="3" fillId="0" borderId="11" xfId="0" applyNumberFormat="1" applyFont="1" applyBorder="1" applyAlignment="1">
      <alignment vertical="center" wrapText="1"/>
    </xf>
    <xf numFmtId="14" fontId="1" fillId="0" borderId="5" xfId="0" applyNumberFormat="1" applyFont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right" vertical="center"/>
    </xf>
    <xf numFmtId="165" fontId="4" fillId="0" borderId="6" xfId="0" applyNumberFormat="1" applyFont="1" applyBorder="1" applyAlignment="1">
      <alignment horizontal="right" vertical="center"/>
    </xf>
    <xf numFmtId="14" fontId="2" fillId="0" borderId="6" xfId="0" applyNumberFormat="1" applyFont="1" applyBorder="1" applyAlignment="1">
      <alignment horizontal="center" vertical="center"/>
    </xf>
  </cellXfs>
  <cellStyles count="1">
    <cellStyle name="Normalno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3"/>
  <sheetViews>
    <sheetView tabSelected="1" zoomScale="80" zoomScaleNormal="80" workbookViewId="0">
      <selection activeCell="B70" sqref="B70"/>
    </sheetView>
  </sheetViews>
  <sheetFormatPr defaultRowHeight="15" x14ac:dyDescent="0.25"/>
  <cols>
    <col min="1" max="1" width="11.5703125" customWidth="1"/>
    <col min="2" max="2" width="78.7109375" customWidth="1"/>
    <col min="3" max="3" width="15.7109375" customWidth="1"/>
    <col min="4" max="4" width="23.28515625" customWidth="1"/>
    <col min="5" max="5" width="17.140625" customWidth="1"/>
    <col min="6" max="10" width="15.7109375" customWidth="1"/>
    <col min="11" max="11" width="24.42578125" customWidth="1"/>
    <col min="12" max="12" width="19.42578125" customWidth="1"/>
    <col min="13" max="13" width="15.7109375" customWidth="1"/>
  </cols>
  <sheetData>
    <row r="1" spans="1:13" ht="15.75" thickBot="1" x14ac:dyDescent="0.3">
      <c r="A1" s="35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5" t="s">
        <v>5</v>
      </c>
      <c r="G1" s="35" t="s">
        <v>6</v>
      </c>
      <c r="H1" s="36" t="s">
        <v>7</v>
      </c>
      <c r="I1" s="35" t="s">
        <v>8</v>
      </c>
      <c r="J1" s="36" t="s">
        <v>9</v>
      </c>
      <c r="K1" s="35" t="s">
        <v>120</v>
      </c>
      <c r="L1" s="35" t="s">
        <v>121</v>
      </c>
      <c r="M1" s="35" t="s">
        <v>11</v>
      </c>
    </row>
    <row r="2" spans="1:13" ht="15.75" thickBot="1" x14ac:dyDescent="0.3">
      <c r="A2" s="35"/>
      <c r="B2" s="35"/>
      <c r="C2" s="35"/>
      <c r="D2" s="35"/>
      <c r="E2" s="35"/>
      <c r="F2" s="35"/>
      <c r="G2" s="35"/>
      <c r="H2" s="37"/>
      <c r="I2" s="35"/>
      <c r="J2" s="37"/>
      <c r="K2" s="35"/>
      <c r="L2" s="35"/>
      <c r="M2" s="35"/>
    </row>
    <row r="3" spans="1:13" ht="12" customHeight="1" thickBot="1" x14ac:dyDescent="0.3">
      <c r="A3" s="20" t="s">
        <v>12</v>
      </c>
      <c r="B3" s="22" t="s">
        <v>122</v>
      </c>
      <c r="C3" s="23" t="s">
        <v>113</v>
      </c>
      <c r="D3" s="23" t="s">
        <v>123</v>
      </c>
      <c r="E3" s="24" t="s">
        <v>124</v>
      </c>
      <c r="F3" s="24" t="s">
        <v>113</v>
      </c>
      <c r="G3" s="26" t="s">
        <v>125</v>
      </c>
      <c r="H3" s="24"/>
      <c r="I3" s="30" t="s">
        <v>126</v>
      </c>
      <c r="J3" s="12"/>
      <c r="K3" s="14">
        <f>L3*1.25</f>
        <v>22500</v>
      </c>
      <c r="L3" s="14">
        <v>18000</v>
      </c>
      <c r="M3" s="18"/>
    </row>
    <row r="4" spans="1:13" ht="25.5" customHeight="1" thickBot="1" x14ac:dyDescent="0.3">
      <c r="A4" s="21"/>
      <c r="B4" s="22"/>
      <c r="C4" s="23"/>
      <c r="D4" s="23"/>
      <c r="E4" s="25"/>
      <c r="F4" s="25"/>
      <c r="G4" s="25"/>
      <c r="H4" s="27"/>
      <c r="I4" s="34"/>
      <c r="J4" s="13"/>
      <c r="K4" s="15"/>
      <c r="L4" s="15"/>
      <c r="M4" s="19"/>
    </row>
    <row r="5" spans="1:13" ht="20.100000000000001" customHeight="1" thickBot="1" x14ac:dyDescent="0.3">
      <c r="A5" s="20" t="s">
        <v>13</v>
      </c>
      <c r="B5" s="22" t="s">
        <v>127</v>
      </c>
      <c r="C5" s="23" t="s">
        <v>113</v>
      </c>
      <c r="D5" s="23" t="s">
        <v>128</v>
      </c>
      <c r="E5" s="24" t="s">
        <v>129</v>
      </c>
      <c r="F5" s="24" t="s">
        <v>113</v>
      </c>
      <c r="G5" s="26" t="s">
        <v>130</v>
      </c>
      <c r="H5" s="24"/>
      <c r="I5" s="30" t="s">
        <v>126</v>
      </c>
      <c r="J5" s="12"/>
      <c r="K5" s="14">
        <f>L5*1.25</f>
        <v>2500</v>
      </c>
      <c r="L5" s="18">
        <v>2000</v>
      </c>
      <c r="M5" s="18"/>
    </row>
    <row r="6" spans="1:13" ht="20.100000000000001" customHeight="1" thickBot="1" x14ac:dyDescent="0.3">
      <c r="A6" s="21"/>
      <c r="B6" s="22"/>
      <c r="C6" s="23"/>
      <c r="D6" s="23"/>
      <c r="E6" s="25"/>
      <c r="F6" s="25"/>
      <c r="G6" s="25"/>
      <c r="H6" s="27"/>
      <c r="I6" s="34"/>
      <c r="J6" s="13"/>
      <c r="K6" s="15"/>
      <c r="L6" s="19"/>
      <c r="M6" s="19"/>
    </row>
    <row r="7" spans="1:13" ht="20.100000000000001" customHeight="1" thickBot="1" x14ac:dyDescent="0.3">
      <c r="A7" s="20" t="s">
        <v>14</v>
      </c>
      <c r="B7" s="22" t="s">
        <v>131</v>
      </c>
      <c r="C7" s="23" t="s">
        <v>113</v>
      </c>
      <c r="D7" s="24" t="s">
        <v>132</v>
      </c>
      <c r="E7" s="24" t="s">
        <v>133</v>
      </c>
      <c r="F7" s="24" t="s">
        <v>113</v>
      </c>
      <c r="G7" s="26" t="s">
        <v>134</v>
      </c>
      <c r="H7" s="24"/>
      <c r="I7" s="26" t="s">
        <v>126</v>
      </c>
      <c r="J7" s="12"/>
      <c r="K7" s="18">
        <v>500</v>
      </c>
      <c r="L7" s="18">
        <v>500</v>
      </c>
      <c r="M7" s="18"/>
    </row>
    <row r="8" spans="1:13" ht="20.100000000000001" customHeight="1" thickBot="1" x14ac:dyDescent="0.3">
      <c r="A8" s="21"/>
      <c r="B8" s="22"/>
      <c r="C8" s="23"/>
      <c r="D8" s="25"/>
      <c r="E8" s="25"/>
      <c r="F8" s="25"/>
      <c r="G8" s="25"/>
      <c r="H8" s="27"/>
      <c r="I8" s="28"/>
      <c r="J8" s="13"/>
      <c r="K8" s="19"/>
      <c r="L8" s="19"/>
      <c r="M8" s="19"/>
    </row>
    <row r="9" spans="1:13" ht="20.100000000000001" customHeight="1" thickBot="1" x14ac:dyDescent="0.3">
      <c r="A9" s="20" t="s">
        <v>15</v>
      </c>
      <c r="B9" s="22" t="s">
        <v>135</v>
      </c>
      <c r="C9" s="23" t="s">
        <v>113</v>
      </c>
      <c r="D9" s="24" t="s">
        <v>136</v>
      </c>
      <c r="E9" s="24" t="s">
        <v>137</v>
      </c>
      <c r="F9" s="24" t="s">
        <v>113</v>
      </c>
      <c r="G9" s="26" t="s">
        <v>125</v>
      </c>
      <c r="H9" s="24"/>
      <c r="I9" s="26" t="s">
        <v>126</v>
      </c>
      <c r="J9" s="12"/>
      <c r="K9" s="14">
        <f>L9*1.25</f>
        <v>7500</v>
      </c>
      <c r="L9" s="32">
        <v>6000</v>
      </c>
      <c r="M9" s="18"/>
    </row>
    <row r="10" spans="1:13" ht="20.100000000000001" customHeight="1" thickBot="1" x14ac:dyDescent="0.3">
      <c r="A10" s="21"/>
      <c r="B10" s="22"/>
      <c r="C10" s="23"/>
      <c r="D10" s="25"/>
      <c r="E10" s="25"/>
      <c r="F10" s="25"/>
      <c r="G10" s="25"/>
      <c r="H10" s="27"/>
      <c r="I10" s="28"/>
      <c r="J10" s="13"/>
      <c r="K10" s="15"/>
      <c r="L10" s="33"/>
      <c r="M10" s="19"/>
    </row>
    <row r="11" spans="1:13" ht="20.100000000000001" customHeight="1" thickBot="1" x14ac:dyDescent="0.3">
      <c r="A11" s="20" t="s">
        <v>16</v>
      </c>
      <c r="B11" s="22" t="s">
        <v>138</v>
      </c>
      <c r="C11" s="23" t="s">
        <v>113</v>
      </c>
      <c r="D11" s="24" t="s">
        <v>136</v>
      </c>
      <c r="E11" s="24" t="s">
        <v>139</v>
      </c>
      <c r="F11" s="24" t="s">
        <v>113</v>
      </c>
      <c r="G11" s="26" t="s">
        <v>125</v>
      </c>
      <c r="H11" s="24"/>
      <c r="I11" s="26" t="s">
        <v>126</v>
      </c>
      <c r="J11" s="12"/>
      <c r="K11" s="14">
        <f>L11*1.25</f>
        <v>2500</v>
      </c>
      <c r="L11" s="32">
        <v>2000</v>
      </c>
      <c r="M11" s="18"/>
    </row>
    <row r="12" spans="1:13" ht="20.100000000000001" customHeight="1" thickBot="1" x14ac:dyDescent="0.3">
      <c r="A12" s="21"/>
      <c r="B12" s="22"/>
      <c r="C12" s="23"/>
      <c r="D12" s="25"/>
      <c r="E12" s="25"/>
      <c r="F12" s="25"/>
      <c r="G12" s="25"/>
      <c r="H12" s="27"/>
      <c r="I12" s="28"/>
      <c r="J12" s="13"/>
      <c r="K12" s="15"/>
      <c r="L12" s="33"/>
      <c r="M12" s="19"/>
    </row>
    <row r="13" spans="1:13" ht="20.100000000000001" customHeight="1" thickBot="1" x14ac:dyDescent="0.3">
      <c r="A13" s="20" t="s">
        <v>17</v>
      </c>
      <c r="B13" s="22" t="s">
        <v>140</v>
      </c>
      <c r="C13" s="23" t="s">
        <v>113</v>
      </c>
      <c r="D13" s="24" t="s">
        <v>141</v>
      </c>
      <c r="E13" s="24" t="s">
        <v>142</v>
      </c>
      <c r="F13" s="24" t="s">
        <v>113</v>
      </c>
      <c r="G13" s="26" t="s">
        <v>143</v>
      </c>
      <c r="H13" s="24"/>
      <c r="I13" s="26" t="s">
        <v>126</v>
      </c>
      <c r="J13" s="12"/>
      <c r="K13" s="14">
        <v>1000</v>
      </c>
      <c r="L13" s="18">
        <v>1000</v>
      </c>
      <c r="M13" s="18"/>
    </row>
    <row r="14" spans="1:13" ht="20.100000000000001" customHeight="1" thickBot="1" x14ac:dyDescent="0.3">
      <c r="A14" s="21"/>
      <c r="B14" s="22"/>
      <c r="C14" s="23"/>
      <c r="D14" s="25"/>
      <c r="E14" s="25"/>
      <c r="F14" s="25"/>
      <c r="G14" s="25"/>
      <c r="H14" s="27"/>
      <c r="I14" s="28"/>
      <c r="J14" s="13"/>
      <c r="K14" s="15"/>
      <c r="L14" s="19"/>
      <c r="M14" s="19"/>
    </row>
    <row r="15" spans="1:13" ht="20.100000000000001" customHeight="1" thickBot="1" x14ac:dyDescent="0.3">
      <c r="A15" s="20" t="s">
        <v>18</v>
      </c>
      <c r="B15" s="22" t="s">
        <v>144</v>
      </c>
      <c r="C15" s="23" t="s">
        <v>113</v>
      </c>
      <c r="D15" s="24" t="s">
        <v>145</v>
      </c>
      <c r="E15" s="24" t="s">
        <v>146</v>
      </c>
      <c r="F15" s="24" t="s">
        <v>113</v>
      </c>
      <c r="G15" s="26" t="s">
        <v>147</v>
      </c>
      <c r="H15" s="24"/>
      <c r="I15" s="26" t="s">
        <v>126</v>
      </c>
      <c r="J15" s="12"/>
      <c r="K15" s="14">
        <f>L15*1.25</f>
        <v>9000</v>
      </c>
      <c r="L15" s="18">
        <v>7200</v>
      </c>
      <c r="M15" s="18"/>
    </row>
    <row r="16" spans="1:13" ht="20.100000000000001" customHeight="1" thickBot="1" x14ac:dyDescent="0.3">
      <c r="A16" s="21"/>
      <c r="B16" s="22"/>
      <c r="C16" s="23"/>
      <c r="D16" s="25"/>
      <c r="E16" s="25"/>
      <c r="F16" s="25"/>
      <c r="G16" s="25"/>
      <c r="H16" s="27"/>
      <c r="I16" s="28"/>
      <c r="J16" s="13"/>
      <c r="K16" s="15"/>
      <c r="L16" s="19"/>
      <c r="M16" s="19"/>
    </row>
    <row r="17" spans="1:13" ht="20.100000000000001" customHeight="1" thickBot="1" x14ac:dyDescent="0.3">
      <c r="A17" s="20" t="s">
        <v>19</v>
      </c>
      <c r="B17" s="22" t="s">
        <v>138</v>
      </c>
      <c r="C17" s="23" t="s">
        <v>113</v>
      </c>
      <c r="D17" s="24" t="s">
        <v>148</v>
      </c>
      <c r="E17" s="24" t="s">
        <v>149</v>
      </c>
      <c r="F17" s="24" t="s">
        <v>113</v>
      </c>
      <c r="G17" s="26" t="s">
        <v>125</v>
      </c>
      <c r="H17" s="24"/>
      <c r="I17" s="26" t="s">
        <v>126</v>
      </c>
      <c r="J17" s="38"/>
      <c r="K17" s="32">
        <v>2500</v>
      </c>
      <c r="L17" s="32">
        <f>K17/1.25</f>
        <v>2000</v>
      </c>
      <c r="M17" s="18"/>
    </row>
    <row r="18" spans="1:13" ht="26.25" customHeight="1" thickBot="1" x14ac:dyDescent="0.3">
      <c r="A18" s="21"/>
      <c r="B18" s="22"/>
      <c r="C18" s="23"/>
      <c r="D18" s="25"/>
      <c r="E18" s="25"/>
      <c r="F18" s="25"/>
      <c r="G18" s="25"/>
      <c r="H18" s="27"/>
      <c r="I18" s="28"/>
      <c r="J18" s="39"/>
      <c r="K18" s="33"/>
      <c r="L18" s="33"/>
      <c r="M18" s="19"/>
    </row>
    <row r="19" spans="1:13" ht="20.100000000000001" customHeight="1" thickBot="1" x14ac:dyDescent="0.3">
      <c r="A19" s="20" t="s">
        <v>20</v>
      </c>
      <c r="B19" s="22" t="s">
        <v>150</v>
      </c>
      <c r="C19" s="23" t="s">
        <v>113</v>
      </c>
      <c r="D19" s="24" t="s">
        <v>151</v>
      </c>
      <c r="E19" s="24" t="s">
        <v>152</v>
      </c>
      <c r="F19" s="24" t="s">
        <v>113</v>
      </c>
      <c r="G19" s="26" t="s">
        <v>130</v>
      </c>
      <c r="H19" s="24"/>
      <c r="I19" s="26" t="s">
        <v>126</v>
      </c>
      <c r="J19" s="12"/>
      <c r="K19" s="14">
        <f>L19*1.25</f>
        <v>3750</v>
      </c>
      <c r="L19" s="18">
        <v>3000</v>
      </c>
      <c r="M19" s="18"/>
    </row>
    <row r="20" spans="1:13" ht="20.100000000000001" customHeight="1" thickBot="1" x14ac:dyDescent="0.3">
      <c r="A20" s="21"/>
      <c r="B20" s="22"/>
      <c r="C20" s="23"/>
      <c r="D20" s="25"/>
      <c r="E20" s="25"/>
      <c r="F20" s="25"/>
      <c r="G20" s="25"/>
      <c r="H20" s="27"/>
      <c r="I20" s="28"/>
      <c r="J20" s="13"/>
      <c r="K20" s="15"/>
      <c r="L20" s="19"/>
      <c r="M20" s="19"/>
    </row>
    <row r="21" spans="1:13" ht="36.75" customHeight="1" thickBot="1" x14ac:dyDescent="0.3">
      <c r="A21" s="6" t="s">
        <v>21</v>
      </c>
      <c r="B21" s="4" t="s">
        <v>135</v>
      </c>
      <c r="C21" s="5" t="s">
        <v>113</v>
      </c>
      <c r="D21" s="1" t="s">
        <v>153</v>
      </c>
      <c r="E21" s="1" t="s">
        <v>154</v>
      </c>
      <c r="F21" s="7" t="s">
        <v>113</v>
      </c>
      <c r="G21" s="1" t="s">
        <v>130</v>
      </c>
      <c r="H21" s="8"/>
      <c r="I21" s="2" t="s">
        <v>126</v>
      </c>
      <c r="J21" s="9"/>
      <c r="K21" s="10">
        <f>L21*1.25</f>
        <v>7500</v>
      </c>
      <c r="L21" s="3">
        <v>6000</v>
      </c>
      <c r="M21" s="3"/>
    </row>
    <row r="22" spans="1:13" ht="20.100000000000001" customHeight="1" thickBot="1" x14ac:dyDescent="0.3">
      <c r="A22" s="20" t="s">
        <v>22</v>
      </c>
      <c r="B22" s="22" t="s">
        <v>155</v>
      </c>
      <c r="C22" s="23" t="s">
        <v>161</v>
      </c>
      <c r="D22" s="24" t="s">
        <v>156</v>
      </c>
      <c r="E22" s="24" t="s">
        <v>157</v>
      </c>
      <c r="F22" s="30" t="s">
        <v>113</v>
      </c>
      <c r="G22" s="26" t="s">
        <v>158</v>
      </c>
      <c r="H22" s="24"/>
      <c r="I22" s="26" t="s">
        <v>159</v>
      </c>
      <c r="J22" s="12"/>
      <c r="K22" s="14">
        <v>250</v>
      </c>
      <c r="L22" s="18">
        <v>250</v>
      </c>
      <c r="M22" s="18"/>
    </row>
    <row r="23" spans="1:13" ht="20.100000000000001" customHeight="1" thickBot="1" x14ac:dyDescent="0.3">
      <c r="A23" s="21"/>
      <c r="B23" s="22"/>
      <c r="C23" s="23"/>
      <c r="D23" s="25"/>
      <c r="E23" s="25"/>
      <c r="F23" s="31"/>
      <c r="G23" s="25"/>
      <c r="H23" s="27"/>
      <c r="I23" s="28"/>
      <c r="J23" s="13"/>
      <c r="K23" s="15"/>
      <c r="L23" s="19"/>
      <c r="M23" s="19"/>
    </row>
    <row r="24" spans="1:13" ht="20.100000000000001" customHeight="1" thickBot="1" x14ac:dyDescent="0.3">
      <c r="A24" s="20" t="s">
        <v>23</v>
      </c>
      <c r="B24" s="22" t="s">
        <v>160</v>
      </c>
      <c r="C24" s="23" t="s">
        <v>161</v>
      </c>
      <c r="D24" s="24" t="s">
        <v>162</v>
      </c>
      <c r="E24" s="24" t="s">
        <v>163</v>
      </c>
      <c r="F24" s="30" t="s">
        <v>113</v>
      </c>
      <c r="G24" s="26" t="s">
        <v>164</v>
      </c>
      <c r="H24" s="24"/>
      <c r="I24" s="26" t="s">
        <v>126</v>
      </c>
      <c r="J24" s="12"/>
      <c r="K24" s="14">
        <v>960</v>
      </c>
      <c r="L24" s="18">
        <v>960</v>
      </c>
      <c r="M24" s="18"/>
    </row>
    <row r="25" spans="1:13" ht="25.5" customHeight="1" thickBot="1" x14ac:dyDescent="0.3">
      <c r="A25" s="21"/>
      <c r="B25" s="22"/>
      <c r="C25" s="23"/>
      <c r="D25" s="25"/>
      <c r="E25" s="25"/>
      <c r="F25" s="31"/>
      <c r="G25" s="25"/>
      <c r="H25" s="27"/>
      <c r="I25" s="28"/>
      <c r="J25" s="13"/>
      <c r="K25" s="15"/>
      <c r="L25" s="19"/>
      <c r="M25" s="19"/>
    </row>
    <row r="26" spans="1:13" ht="20.100000000000001" customHeight="1" thickBot="1" x14ac:dyDescent="0.3">
      <c r="A26" s="20" t="s">
        <v>24</v>
      </c>
      <c r="B26" s="22" t="s">
        <v>165</v>
      </c>
      <c r="C26" s="23" t="s">
        <v>113</v>
      </c>
      <c r="D26" s="24" t="s">
        <v>166</v>
      </c>
      <c r="E26" s="24" t="s">
        <v>167</v>
      </c>
      <c r="F26" s="30" t="s">
        <v>113</v>
      </c>
      <c r="G26" s="26" t="s">
        <v>168</v>
      </c>
      <c r="H26" s="24"/>
      <c r="I26" s="26" t="s">
        <v>169</v>
      </c>
      <c r="J26" s="12"/>
      <c r="K26" s="14">
        <v>5000</v>
      </c>
      <c r="L26" s="18">
        <v>5000</v>
      </c>
      <c r="M26" s="18"/>
    </row>
    <row r="27" spans="1:13" ht="20.100000000000001" customHeight="1" thickBot="1" x14ac:dyDescent="0.3">
      <c r="A27" s="21"/>
      <c r="B27" s="22"/>
      <c r="C27" s="23"/>
      <c r="D27" s="25"/>
      <c r="E27" s="25"/>
      <c r="F27" s="31"/>
      <c r="G27" s="25"/>
      <c r="H27" s="27"/>
      <c r="I27" s="28"/>
      <c r="J27" s="13"/>
      <c r="K27" s="15"/>
      <c r="L27" s="19"/>
      <c r="M27" s="19"/>
    </row>
    <row r="28" spans="1:13" ht="20.100000000000001" customHeight="1" thickBot="1" x14ac:dyDescent="0.3">
      <c r="A28" s="20" t="s">
        <v>25</v>
      </c>
      <c r="B28" s="22" t="s">
        <v>170</v>
      </c>
      <c r="C28" s="23" t="s">
        <v>113</v>
      </c>
      <c r="D28" s="24" t="s">
        <v>166</v>
      </c>
      <c r="E28" s="24" t="s">
        <v>171</v>
      </c>
      <c r="F28" s="30" t="s">
        <v>113</v>
      </c>
      <c r="G28" s="26" t="s">
        <v>172</v>
      </c>
      <c r="H28" s="24"/>
      <c r="I28" s="26" t="s">
        <v>173</v>
      </c>
      <c r="J28" s="12"/>
      <c r="K28" s="32">
        <v>70</v>
      </c>
      <c r="L28" s="32">
        <v>70</v>
      </c>
      <c r="M28" s="18"/>
    </row>
    <row r="29" spans="1:13" ht="20.100000000000001" customHeight="1" thickBot="1" x14ac:dyDescent="0.3">
      <c r="A29" s="21"/>
      <c r="B29" s="22"/>
      <c r="C29" s="23"/>
      <c r="D29" s="25"/>
      <c r="E29" s="25"/>
      <c r="F29" s="31"/>
      <c r="G29" s="25"/>
      <c r="H29" s="27"/>
      <c r="I29" s="28"/>
      <c r="J29" s="13"/>
      <c r="K29" s="33"/>
      <c r="L29" s="33"/>
      <c r="M29" s="19"/>
    </row>
    <row r="30" spans="1:13" ht="20.100000000000001" customHeight="1" thickBot="1" x14ac:dyDescent="0.3">
      <c r="A30" s="20" t="s">
        <v>26</v>
      </c>
      <c r="B30" s="22" t="s">
        <v>170</v>
      </c>
      <c r="C30" s="23" t="s">
        <v>113</v>
      </c>
      <c r="D30" s="24" t="s">
        <v>166</v>
      </c>
      <c r="E30" s="24" t="s">
        <v>174</v>
      </c>
      <c r="F30" s="30" t="s">
        <v>113</v>
      </c>
      <c r="G30" s="26" t="s">
        <v>175</v>
      </c>
      <c r="H30" s="24"/>
      <c r="I30" s="26" t="s">
        <v>176</v>
      </c>
      <c r="J30" s="12"/>
      <c r="K30" s="16">
        <v>70</v>
      </c>
      <c r="L30" s="16">
        <v>70</v>
      </c>
      <c r="M30" s="18"/>
    </row>
    <row r="31" spans="1:13" ht="25.5" customHeight="1" thickBot="1" x14ac:dyDescent="0.3">
      <c r="A31" s="21"/>
      <c r="B31" s="22"/>
      <c r="C31" s="23"/>
      <c r="D31" s="25"/>
      <c r="E31" s="25"/>
      <c r="F31" s="31"/>
      <c r="G31" s="25"/>
      <c r="H31" s="27"/>
      <c r="I31" s="28"/>
      <c r="J31" s="13"/>
      <c r="K31" s="17"/>
      <c r="L31" s="17"/>
      <c r="M31" s="19"/>
    </row>
    <row r="32" spans="1:13" ht="20.100000000000001" customHeight="1" thickBot="1" x14ac:dyDescent="0.3">
      <c r="A32" s="20" t="s">
        <v>27</v>
      </c>
      <c r="B32" s="22" t="s">
        <v>170</v>
      </c>
      <c r="C32" s="23" t="s">
        <v>113</v>
      </c>
      <c r="D32" s="24" t="s">
        <v>166</v>
      </c>
      <c r="E32" s="24" t="s">
        <v>177</v>
      </c>
      <c r="F32" s="30" t="s">
        <v>113</v>
      </c>
      <c r="G32" s="26" t="s">
        <v>178</v>
      </c>
      <c r="H32" s="24"/>
      <c r="I32" s="26" t="s">
        <v>179</v>
      </c>
      <c r="J32" s="12"/>
      <c r="K32" s="16">
        <v>70</v>
      </c>
      <c r="L32" s="16">
        <v>70</v>
      </c>
      <c r="M32" s="18"/>
    </row>
    <row r="33" spans="1:13" ht="20.100000000000001" customHeight="1" thickBot="1" x14ac:dyDescent="0.3">
      <c r="A33" s="21"/>
      <c r="B33" s="22"/>
      <c r="C33" s="23"/>
      <c r="D33" s="25"/>
      <c r="E33" s="25"/>
      <c r="F33" s="31"/>
      <c r="G33" s="25"/>
      <c r="H33" s="27"/>
      <c r="I33" s="28"/>
      <c r="J33" s="13"/>
      <c r="K33" s="17"/>
      <c r="L33" s="17"/>
      <c r="M33" s="19"/>
    </row>
    <row r="34" spans="1:13" ht="20.100000000000001" customHeight="1" thickBot="1" x14ac:dyDescent="0.3">
      <c r="A34" s="20" t="s">
        <v>28</v>
      </c>
      <c r="B34" s="22" t="s">
        <v>180</v>
      </c>
      <c r="C34" s="23" t="s">
        <v>113</v>
      </c>
      <c r="D34" s="24" t="s">
        <v>141</v>
      </c>
      <c r="E34" s="24" t="s">
        <v>181</v>
      </c>
      <c r="F34" s="30" t="s">
        <v>113</v>
      </c>
      <c r="G34" s="26" t="s">
        <v>182</v>
      </c>
      <c r="H34" s="24"/>
      <c r="I34" s="26" t="s">
        <v>183</v>
      </c>
      <c r="J34" s="12"/>
      <c r="K34" s="16">
        <v>800</v>
      </c>
      <c r="L34" s="16">
        <v>800</v>
      </c>
      <c r="M34" s="18"/>
    </row>
    <row r="35" spans="1:13" ht="20.100000000000001" customHeight="1" thickBot="1" x14ac:dyDescent="0.3">
      <c r="A35" s="21"/>
      <c r="B35" s="22"/>
      <c r="C35" s="23"/>
      <c r="D35" s="25"/>
      <c r="E35" s="25"/>
      <c r="F35" s="31"/>
      <c r="G35" s="25"/>
      <c r="H35" s="27"/>
      <c r="I35" s="28"/>
      <c r="J35" s="13"/>
      <c r="K35" s="17"/>
      <c r="L35" s="17"/>
      <c r="M35" s="19"/>
    </row>
    <row r="36" spans="1:13" ht="20.100000000000001" customHeight="1" thickBot="1" x14ac:dyDescent="0.3">
      <c r="A36" s="20" t="s">
        <v>29</v>
      </c>
      <c r="B36" s="22" t="s">
        <v>184</v>
      </c>
      <c r="C36" s="23" t="s">
        <v>113</v>
      </c>
      <c r="D36" s="24" t="s">
        <v>185</v>
      </c>
      <c r="E36" s="24" t="s">
        <v>186</v>
      </c>
      <c r="F36" s="30" t="s">
        <v>113</v>
      </c>
      <c r="G36" s="26" t="s">
        <v>187</v>
      </c>
      <c r="H36" s="24"/>
      <c r="I36" s="26" t="s">
        <v>188</v>
      </c>
      <c r="J36" s="12"/>
      <c r="K36" s="14">
        <f>L36*1.25</f>
        <v>87.5</v>
      </c>
      <c r="L36" s="16">
        <v>70</v>
      </c>
      <c r="M36" s="18"/>
    </row>
    <row r="37" spans="1:13" ht="20.100000000000001" customHeight="1" thickBot="1" x14ac:dyDescent="0.3">
      <c r="A37" s="21"/>
      <c r="B37" s="22"/>
      <c r="C37" s="23"/>
      <c r="D37" s="25"/>
      <c r="E37" s="25"/>
      <c r="F37" s="31"/>
      <c r="G37" s="25"/>
      <c r="H37" s="27"/>
      <c r="I37" s="28"/>
      <c r="J37" s="13"/>
      <c r="K37" s="15"/>
      <c r="L37" s="17"/>
      <c r="M37" s="19"/>
    </row>
    <row r="38" spans="1:13" ht="20.100000000000001" customHeight="1" thickBot="1" x14ac:dyDescent="0.3">
      <c r="A38" s="20" t="s">
        <v>30</v>
      </c>
      <c r="B38" s="22" t="s">
        <v>189</v>
      </c>
      <c r="C38" s="23" t="s">
        <v>113</v>
      </c>
      <c r="D38" s="24" t="s">
        <v>190</v>
      </c>
      <c r="E38" s="24" t="s">
        <v>191</v>
      </c>
      <c r="F38" s="24" t="s">
        <v>161</v>
      </c>
      <c r="G38" s="26" t="s">
        <v>192</v>
      </c>
      <c r="H38" s="24"/>
      <c r="I38" s="26" t="s">
        <v>193</v>
      </c>
      <c r="J38" s="12"/>
      <c r="K38" s="14">
        <v>20105.900000000001</v>
      </c>
      <c r="L38" s="16">
        <v>15942.64</v>
      </c>
      <c r="M38" s="18"/>
    </row>
    <row r="39" spans="1:13" ht="20.100000000000001" customHeight="1" thickBot="1" x14ac:dyDescent="0.3">
      <c r="A39" s="21"/>
      <c r="B39" s="22"/>
      <c r="C39" s="23"/>
      <c r="D39" s="25"/>
      <c r="E39" s="25"/>
      <c r="F39" s="25"/>
      <c r="G39" s="25"/>
      <c r="H39" s="27"/>
      <c r="I39" s="28"/>
      <c r="J39" s="13"/>
      <c r="K39" s="15"/>
      <c r="L39" s="17"/>
      <c r="M39" s="19"/>
    </row>
    <row r="40" spans="1:13" ht="20.100000000000001" customHeight="1" thickBot="1" x14ac:dyDescent="0.3">
      <c r="A40" s="20" t="s">
        <v>31</v>
      </c>
      <c r="B40" s="22" t="s">
        <v>194</v>
      </c>
      <c r="C40" s="23" t="s">
        <v>113</v>
      </c>
      <c r="D40" s="24" t="s">
        <v>195</v>
      </c>
      <c r="E40" s="24" t="s">
        <v>196</v>
      </c>
      <c r="F40" s="24" t="s">
        <v>161</v>
      </c>
      <c r="G40" s="26" t="s">
        <v>164</v>
      </c>
      <c r="H40" s="24"/>
      <c r="I40" s="26" t="s">
        <v>197</v>
      </c>
      <c r="J40" s="12"/>
      <c r="K40" s="14">
        <f>L40*1.25</f>
        <v>10624.5</v>
      </c>
      <c r="L40" s="16">
        <v>8499.6</v>
      </c>
      <c r="M40" s="18"/>
    </row>
    <row r="41" spans="1:13" ht="23.25" customHeight="1" thickBot="1" x14ac:dyDescent="0.3">
      <c r="A41" s="21"/>
      <c r="B41" s="22"/>
      <c r="C41" s="23"/>
      <c r="D41" s="25"/>
      <c r="E41" s="25"/>
      <c r="F41" s="25"/>
      <c r="G41" s="25"/>
      <c r="H41" s="27"/>
      <c r="I41" s="28"/>
      <c r="J41" s="13"/>
      <c r="K41" s="15"/>
      <c r="L41" s="17"/>
      <c r="M41" s="19"/>
    </row>
    <row r="42" spans="1:13" ht="20.100000000000001" customHeight="1" thickBot="1" x14ac:dyDescent="0.3">
      <c r="A42" s="20" t="s">
        <v>32</v>
      </c>
      <c r="B42" s="22" t="s">
        <v>198</v>
      </c>
      <c r="C42" s="23" t="s">
        <v>113</v>
      </c>
      <c r="D42" s="24" t="s">
        <v>199</v>
      </c>
      <c r="E42" s="24" t="s">
        <v>200</v>
      </c>
      <c r="F42" s="24" t="s">
        <v>161</v>
      </c>
      <c r="G42" s="26" t="s">
        <v>158</v>
      </c>
      <c r="H42" s="24"/>
      <c r="I42" s="26" t="s">
        <v>201</v>
      </c>
      <c r="J42" s="12"/>
      <c r="K42" s="14">
        <f>L42*1.25</f>
        <v>12401.25</v>
      </c>
      <c r="L42" s="16">
        <v>9921</v>
      </c>
      <c r="M42" s="18"/>
    </row>
    <row r="43" spans="1:13" ht="27" customHeight="1" thickBot="1" x14ac:dyDescent="0.3">
      <c r="A43" s="21"/>
      <c r="B43" s="22"/>
      <c r="C43" s="23"/>
      <c r="D43" s="25"/>
      <c r="E43" s="25"/>
      <c r="F43" s="25"/>
      <c r="G43" s="25"/>
      <c r="H43" s="27"/>
      <c r="I43" s="28"/>
      <c r="J43" s="13"/>
      <c r="K43" s="15"/>
      <c r="L43" s="17"/>
      <c r="M43" s="19"/>
    </row>
    <row r="44" spans="1:13" ht="20.100000000000001" customHeight="1" thickBot="1" x14ac:dyDescent="0.3">
      <c r="A44" s="20" t="s">
        <v>33</v>
      </c>
      <c r="B44" s="22" t="s">
        <v>202</v>
      </c>
      <c r="C44" s="23" t="s">
        <v>113</v>
      </c>
      <c r="D44" s="24" t="s">
        <v>203</v>
      </c>
      <c r="E44" s="24" t="s">
        <v>204</v>
      </c>
      <c r="F44" s="24" t="s">
        <v>161</v>
      </c>
      <c r="G44" s="26" t="s">
        <v>205</v>
      </c>
      <c r="H44" s="24"/>
      <c r="I44" s="26" t="s">
        <v>197</v>
      </c>
      <c r="J44" s="12"/>
      <c r="K44" s="14">
        <f>L44*1.25</f>
        <v>22500</v>
      </c>
      <c r="L44" s="18">
        <v>18000</v>
      </c>
      <c r="M44" s="18"/>
    </row>
    <row r="45" spans="1:13" ht="20.100000000000001" customHeight="1" thickBot="1" x14ac:dyDescent="0.3">
      <c r="A45" s="21"/>
      <c r="B45" s="22"/>
      <c r="C45" s="23"/>
      <c r="D45" s="25"/>
      <c r="E45" s="25"/>
      <c r="F45" s="25"/>
      <c r="G45" s="25"/>
      <c r="H45" s="27"/>
      <c r="I45" s="28"/>
      <c r="J45" s="13"/>
      <c r="K45" s="15"/>
      <c r="L45" s="19"/>
      <c r="M45" s="19"/>
    </row>
    <row r="46" spans="1:13" ht="20.100000000000001" customHeight="1" thickBot="1" x14ac:dyDescent="0.3">
      <c r="A46" s="20" t="s">
        <v>34</v>
      </c>
      <c r="B46" s="22" t="s">
        <v>135</v>
      </c>
      <c r="C46" s="23" t="s">
        <v>113</v>
      </c>
      <c r="D46" s="24" t="s">
        <v>1165</v>
      </c>
      <c r="E46" s="24" t="s">
        <v>1166</v>
      </c>
      <c r="F46" s="24" t="s">
        <v>113</v>
      </c>
      <c r="G46" s="26" t="s">
        <v>770</v>
      </c>
      <c r="H46" s="24"/>
      <c r="I46" s="26" t="s">
        <v>126</v>
      </c>
      <c r="J46" s="12"/>
      <c r="K46" s="14">
        <v>1000</v>
      </c>
      <c r="L46" s="18">
        <v>1000</v>
      </c>
      <c r="M46" s="18"/>
    </row>
    <row r="47" spans="1:13" ht="20.100000000000001" customHeight="1" thickBot="1" x14ac:dyDescent="0.3">
      <c r="A47" s="21"/>
      <c r="B47" s="22"/>
      <c r="C47" s="23"/>
      <c r="D47" s="25"/>
      <c r="E47" s="25"/>
      <c r="F47" s="25"/>
      <c r="G47" s="25"/>
      <c r="H47" s="27"/>
      <c r="I47" s="28"/>
      <c r="J47" s="13"/>
      <c r="K47" s="15"/>
      <c r="L47" s="19"/>
      <c r="M47" s="19"/>
    </row>
    <row r="48" spans="1:13" ht="20.100000000000001" customHeight="1" thickBot="1" x14ac:dyDescent="0.3">
      <c r="A48" s="20" t="s">
        <v>35</v>
      </c>
      <c r="B48" s="22" t="s">
        <v>1168</v>
      </c>
      <c r="C48" s="23" t="s">
        <v>113</v>
      </c>
      <c r="D48" s="24" t="s">
        <v>1169</v>
      </c>
      <c r="E48" s="24" t="s">
        <v>1170</v>
      </c>
      <c r="F48" s="24" t="s">
        <v>113</v>
      </c>
      <c r="G48" s="26" t="s">
        <v>1099</v>
      </c>
      <c r="H48" s="24"/>
      <c r="I48" s="26" t="s">
        <v>126</v>
      </c>
      <c r="J48" s="12"/>
      <c r="K48" s="14">
        <v>5000</v>
      </c>
      <c r="L48" s="16">
        <v>4000</v>
      </c>
      <c r="M48" s="18"/>
    </row>
    <row r="49" spans="1:13" ht="20.100000000000001" customHeight="1" thickBot="1" x14ac:dyDescent="0.3">
      <c r="A49" s="21"/>
      <c r="B49" s="22"/>
      <c r="C49" s="23"/>
      <c r="D49" s="25"/>
      <c r="E49" s="25"/>
      <c r="F49" s="25"/>
      <c r="G49" s="25"/>
      <c r="H49" s="27"/>
      <c r="I49" s="28"/>
      <c r="J49" s="13"/>
      <c r="K49" s="15"/>
      <c r="L49" s="17"/>
      <c r="M49" s="19"/>
    </row>
    <row r="50" spans="1:13" ht="20.100000000000001" customHeight="1" thickBot="1" x14ac:dyDescent="0.3">
      <c r="A50" s="20" t="s">
        <v>36</v>
      </c>
      <c r="B50" s="22" t="s">
        <v>180</v>
      </c>
      <c r="C50" s="23" t="s">
        <v>113</v>
      </c>
      <c r="D50" s="24" t="s">
        <v>1174</v>
      </c>
      <c r="E50" s="24" t="s">
        <v>1175</v>
      </c>
      <c r="F50" s="24" t="s">
        <v>113</v>
      </c>
      <c r="G50" s="26" t="s">
        <v>1176</v>
      </c>
      <c r="H50" s="24"/>
      <c r="I50" s="26" t="s">
        <v>126</v>
      </c>
      <c r="J50" s="12"/>
      <c r="K50" s="14">
        <v>1000</v>
      </c>
      <c r="L50" s="16">
        <v>1000</v>
      </c>
      <c r="M50" s="18"/>
    </row>
    <row r="51" spans="1:13" ht="20.100000000000001" customHeight="1" thickBot="1" x14ac:dyDescent="0.3">
      <c r="A51" s="21"/>
      <c r="B51" s="22"/>
      <c r="C51" s="23"/>
      <c r="D51" s="25"/>
      <c r="E51" s="25"/>
      <c r="F51" s="25"/>
      <c r="G51" s="25"/>
      <c r="H51" s="27"/>
      <c r="I51" s="28"/>
      <c r="J51" s="13"/>
      <c r="K51" s="15"/>
      <c r="L51" s="17"/>
      <c r="M51" s="19"/>
    </row>
    <row r="52" spans="1:13" ht="20.100000000000001" customHeight="1" x14ac:dyDescent="0.25"/>
    <row r="53" spans="1:13" ht="20.100000000000001" customHeight="1" x14ac:dyDescent="0.25"/>
    <row r="54" spans="1:13" ht="20.100000000000001" customHeight="1" x14ac:dyDescent="0.25"/>
    <row r="55" spans="1:13" ht="20.100000000000001" customHeight="1" x14ac:dyDescent="0.25"/>
    <row r="56" spans="1:13" ht="20.100000000000001" customHeight="1" x14ac:dyDescent="0.25"/>
    <row r="57" spans="1:13" ht="20.100000000000001" customHeight="1" x14ac:dyDescent="0.25"/>
    <row r="58" spans="1:13" ht="20.100000000000001" customHeight="1" x14ac:dyDescent="0.25"/>
    <row r="59" spans="1:13" ht="20.100000000000001" customHeight="1" x14ac:dyDescent="0.25"/>
    <row r="60" spans="1:13" ht="20.100000000000001" customHeight="1" x14ac:dyDescent="0.25"/>
    <row r="61" spans="1:13" ht="20.100000000000001" customHeight="1" x14ac:dyDescent="0.25"/>
    <row r="62" spans="1:13" ht="20.100000000000001" customHeight="1" x14ac:dyDescent="0.25"/>
    <row r="63" spans="1:13" ht="20.100000000000001" customHeight="1" x14ac:dyDescent="0.25"/>
    <row r="64" spans="1:13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</sheetData>
  <mergeCells count="325">
    <mergeCell ref="J24:J25"/>
    <mergeCell ref="K24:K25"/>
    <mergeCell ref="L24:L25"/>
    <mergeCell ref="M24:M25"/>
    <mergeCell ref="A26:A27"/>
    <mergeCell ref="B26:B27"/>
    <mergeCell ref="C26:C27"/>
    <mergeCell ref="D26:D27"/>
    <mergeCell ref="E26:E27"/>
    <mergeCell ref="F26:F27"/>
    <mergeCell ref="M26:M27"/>
    <mergeCell ref="G26:G27"/>
    <mergeCell ref="H26:H27"/>
    <mergeCell ref="I26:I27"/>
    <mergeCell ref="J26:J27"/>
    <mergeCell ref="K26:K27"/>
    <mergeCell ref="L26:L27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J19:J20"/>
    <mergeCell ref="K19:K20"/>
    <mergeCell ref="L19:L20"/>
    <mergeCell ref="M19:M20"/>
    <mergeCell ref="A22:A23"/>
    <mergeCell ref="B22:B23"/>
    <mergeCell ref="C22:C23"/>
    <mergeCell ref="D22:D23"/>
    <mergeCell ref="E22:E23"/>
    <mergeCell ref="F22:F23"/>
    <mergeCell ref="M22:M23"/>
    <mergeCell ref="G22:G23"/>
    <mergeCell ref="H22:H23"/>
    <mergeCell ref="I22:I23"/>
    <mergeCell ref="J22:J23"/>
    <mergeCell ref="K22:K23"/>
    <mergeCell ref="L22:L23"/>
    <mergeCell ref="A19:A20"/>
    <mergeCell ref="B19:B20"/>
    <mergeCell ref="C19:C20"/>
    <mergeCell ref="D19:D20"/>
    <mergeCell ref="E19:E20"/>
    <mergeCell ref="M17:M18"/>
    <mergeCell ref="G17:G18"/>
    <mergeCell ref="H17:H18"/>
    <mergeCell ref="I17:I18"/>
    <mergeCell ref="J17:J18"/>
    <mergeCell ref="K17:K18"/>
    <mergeCell ref="L17:L18"/>
    <mergeCell ref="A15:A16"/>
    <mergeCell ref="B15:B16"/>
    <mergeCell ref="C15:C16"/>
    <mergeCell ref="J15:J16"/>
    <mergeCell ref="K15:K16"/>
    <mergeCell ref="D15:D16"/>
    <mergeCell ref="E15:E16"/>
    <mergeCell ref="F15:F16"/>
    <mergeCell ref="G15:G16"/>
    <mergeCell ref="H15:H16"/>
    <mergeCell ref="I15:I16"/>
    <mergeCell ref="L15:L16"/>
    <mergeCell ref="M15:M16"/>
    <mergeCell ref="F19:F20"/>
    <mergeCell ref="G19:G20"/>
    <mergeCell ref="H19:H20"/>
    <mergeCell ref="I19:I20"/>
    <mergeCell ref="A17:A18"/>
    <mergeCell ref="B17:B18"/>
    <mergeCell ref="C17:C18"/>
    <mergeCell ref="D17:D18"/>
    <mergeCell ref="E17:E18"/>
    <mergeCell ref="F17:F18"/>
    <mergeCell ref="A11:A12"/>
    <mergeCell ref="B11:B12"/>
    <mergeCell ref="C11:C12"/>
    <mergeCell ref="D11:D12"/>
    <mergeCell ref="E11:E12"/>
    <mergeCell ref="F11:F12"/>
    <mergeCell ref="E9:E10"/>
    <mergeCell ref="F9:F10"/>
    <mergeCell ref="A9:A10"/>
    <mergeCell ref="B9:B10"/>
    <mergeCell ref="C9:C10"/>
    <mergeCell ref="D9:D10"/>
    <mergeCell ref="M13:M14"/>
    <mergeCell ref="A13:A14"/>
    <mergeCell ref="B13:B14"/>
    <mergeCell ref="C13:C14"/>
    <mergeCell ref="D13:D14"/>
    <mergeCell ref="E13:E14"/>
    <mergeCell ref="F13:F14"/>
    <mergeCell ref="I13:I14"/>
    <mergeCell ref="J13:J14"/>
    <mergeCell ref="K13:K14"/>
    <mergeCell ref="L13:L14"/>
    <mergeCell ref="M1:M2"/>
    <mergeCell ref="G7:G8"/>
    <mergeCell ref="L1:L2"/>
    <mergeCell ref="L11:L12"/>
    <mergeCell ref="M11:M12"/>
    <mergeCell ref="K9:K10"/>
    <mergeCell ref="L9:L10"/>
    <mergeCell ref="M9:M10"/>
    <mergeCell ref="H9:H10"/>
    <mergeCell ref="G11:G12"/>
    <mergeCell ref="G9:G10"/>
    <mergeCell ref="M3:M4"/>
    <mergeCell ref="L3:L4"/>
    <mergeCell ref="G1:G2"/>
    <mergeCell ref="H1:H2"/>
    <mergeCell ref="I1:I2"/>
    <mergeCell ref="J1:J2"/>
    <mergeCell ref="K1:K2"/>
    <mergeCell ref="H11:H12"/>
    <mergeCell ref="I11:I12"/>
    <mergeCell ref="J11:J12"/>
    <mergeCell ref="K11:K12"/>
    <mergeCell ref="I9:I10"/>
    <mergeCell ref="J9:J10"/>
    <mergeCell ref="A7:A8"/>
    <mergeCell ref="M7:M8"/>
    <mergeCell ref="K5:K6"/>
    <mergeCell ref="L5:L6"/>
    <mergeCell ref="M5:M6"/>
    <mergeCell ref="H5:H6"/>
    <mergeCell ref="I5:I6"/>
    <mergeCell ref="J5:J6"/>
    <mergeCell ref="A5:A6"/>
    <mergeCell ref="B5:B6"/>
    <mergeCell ref="C5:C6"/>
    <mergeCell ref="D5:D6"/>
    <mergeCell ref="H7:H8"/>
    <mergeCell ref="I7:I8"/>
    <mergeCell ref="J7:J8"/>
    <mergeCell ref="K7:K8"/>
    <mergeCell ref="L7:L8"/>
    <mergeCell ref="B7:B8"/>
    <mergeCell ref="C7:C8"/>
    <mergeCell ref="D7:D8"/>
    <mergeCell ref="E7:E8"/>
    <mergeCell ref="F7:F8"/>
    <mergeCell ref="A1:A2"/>
    <mergeCell ref="B1:B2"/>
    <mergeCell ref="C1:C2"/>
    <mergeCell ref="D1:D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E1:E2"/>
    <mergeCell ref="F1:F2"/>
    <mergeCell ref="J3:J4"/>
    <mergeCell ref="K3:K4"/>
    <mergeCell ref="F32:F33"/>
    <mergeCell ref="G32:G33"/>
    <mergeCell ref="H32:H33"/>
    <mergeCell ref="I32:I33"/>
    <mergeCell ref="J28:J29"/>
    <mergeCell ref="K28:K29"/>
    <mergeCell ref="E5:E6"/>
    <mergeCell ref="F5:F6"/>
    <mergeCell ref="G5:G6"/>
    <mergeCell ref="E28:E29"/>
    <mergeCell ref="F28:F29"/>
    <mergeCell ref="G28:G29"/>
    <mergeCell ref="H28:H29"/>
    <mergeCell ref="I28:I29"/>
    <mergeCell ref="G13:G14"/>
    <mergeCell ref="H13:H14"/>
    <mergeCell ref="D32:D33"/>
    <mergeCell ref="E32:E33"/>
    <mergeCell ref="L28:L29"/>
    <mergeCell ref="M28:M29"/>
    <mergeCell ref="A30:A31"/>
    <mergeCell ref="B30:B31"/>
    <mergeCell ref="C30:C31"/>
    <mergeCell ref="D30:D31"/>
    <mergeCell ref="E30:E31"/>
    <mergeCell ref="F30:F31"/>
    <mergeCell ref="G30:G31"/>
    <mergeCell ref="H30:H31"/>
    <mergeCell ref="I30:I31"/>
    <mergeCell ref="J30:J31"/>
    <mergeCell ref="K30:K31"/>
    <mergeCell ref="L30:L31"/>
    <mergeCell ref="M30:M31"/>
    <mergeCell ref="A28:A29"/>
    <mergeCell ref="B28:B29"/>
    <mergeCell ref="C28:C29"/>
    <mergeCell ref="D28:D29"/>
    <mergeCell ref="F36:F37"/>
    <mergeCell ref="G36:G37"/>
    <mergeCell ref="H36:H37"/>
    <mergeCell ref="I36:I37"/>
    <mergeCell ref="J32:J33"/>
    <mergeCell ref="K32:K33"/>
    <mergeCell ref="L32:L33"/>
    <mergeCell ref="M32:M33"/>
    <mergeCell ref="A34:A35"/>
    <mergeCell ref="B34:B35"/>
    <mergeCell ref="C34:C35"/>
    <mergeCell ref="D34:D35"/>
    <mergeCell ref="E34:E35"/>
    <mergeCell ref="F34:F35"/>
    <mergeCell ref="G34:G35"/>
    <mergeCell ref="H34:H35"/>
    <mergeCell ref="I34:I35"/>
    <mergeCell ref="J34:J35"/>
    <mergeCell ref="K34:K35"/>
    <mergeCell ref="L34:L35"/>
    <mergeCell ref="M34:M35"/>
    <mergeCell ref="A32:A33"/>
    <mergeCell ref="B32:B33"/>
    <mergeCell ref="C32:C33"/>
    <mergeCell ref="H40:H41"/>
    <mergeCell ref="I40:I41"/>
    <mergeCell ref="J36:J37"/>
    <mergeCell ref="K36:K37"/>
    <mergeCell ref="L36:L37"/>
    <mergeCell ref="M36:M37"/>
    <mergeCell ref="A38:A39"/>
    <mergeCell ref="B38:B39"/>
    <mergeCell ref="C38:C39"/>
    <mergeCell ref="D38:D39"/>
    <mergeCell ref="E38:E39"/>
    <mergeCell ref="F38:F39"/>
    <mergeCell ref="G38:G39"/>
    <mergeCell ref="H38:H39"/>
    <mergeCell ref="I38:I39"/>
    <mergeCell ref="J38:J39"/>
    <mergeCell ref="K38:K39"/>
    <mergeCell ref="L38:L39"/>
    <mergeCell ref="M38:M39"/>
    <mergeCell ref="A36:A37"/>
    <mergeCell ref="B36:B37"/>
    <mergeCell ref="C36:C37"/>
    <mergeCell ref="D36:D37"/>
    <mergeCell ref="E36:E37"/>
    <mergeCell ref="J40:J41"/>
    <mergeCell ref="K40:K41"/>
    <mergeCell ref="L40:L41"/>
    <mergeCell ref="M40:M41"/>
    <mergeCell ref="A42:A43"/>
    <mergeCell ref="B42:B43"/>
    <mergeCell ref="C42:C43"/>
    <mergeCell ref="D42:D43"/>
    <mergeCell ref="E42:E43"/>
    <mergeCell ref="F42:F43"/>
    <mergeCell ref="G42:G43"/>
    <mergeCell ref="H42:H43"/>
    <mergeCell ref="I42:I43"/>
    <mergeCell ref="J42:J43"/>
    <mergeCell ref="K42:K43"/>
    <mergeCell ref="L42:L43"/>
    <mergeCell ref="M42:M43"/>
    <mergeCell ref="A40:A41"/>
    <mergeCell ref="B40:B41"/>
    <mergeCell ref="C40:C41"/>
    <mergeCell ref="D40:D41"/>
    <mergeCell ref="E40:E41"/>
    <mergeCell ref="F40:F41"/>
    <mergeCell ref="G40:G41"/>
    <mergeCell ref="M44:M45"/>
    <mergeCell ref="A46:A47"/>
    <mergeCell ref="B46:B47"/>
    <mergeCell ref="C46:C47"/>
    <mergeCell ref="D46:D47"/>
    <mergeCell ref="E46:E47"/>
    <mergeCell ref="F46:F47"/>
    <mergeCell ref="G46:G47"/>
    <mergeCell ref="H46:H47"/>
    <mergeCell ref="I46:I47"/>
    <mergeCell ref="J46:J47"/>
    <mergeCell ref="K46:K47"/>
    <mergeCell ref="L46:L47"/>
    <mergeCell ref="M46:M47"/>
    <mergeCell ref="A44:A45"/>
    <mergeCell ref="B44:B45"/>
    <mergeCell ref="C44:C45"/>
    <mergeCell ref="D44:D45"/>
    <mergeCell ref="E44:E45"/>
    <mergeCell ref="F44:F45"/>
    <mergeCell ref="G44:G45"/>
    <mergeCell ref="H44:H45"/>
    <mergeCell ref="I44:I45"/>
    <mergeCell ref="D48:D49"/>
    <mergeCell ref="E48:E49"/>
    <mergeCell ref="F48:F49"/>
    <mergeCell ref="G48:G49"/>
    <mergeCell ref="H48:H49"/>
    <mergeCell ref="I48:I49"/>
    <mergeCell ref="J44:J45"/>
    <mergeCell ref="K44:K45"/>
    <mergeCell ref="L44:L45"/>
    <mergeCell ref="J48:J49"/>
    <mergeCell ref="K48:K49"/>
    <mergeCell ref="L48:L49"/>
    <mergeCell ref="M48:M49"/>
    <mergeCell ref="A50:A51"/>
    <mergeCell ref="B50:B51"/>
    <mergeCell ref="C50:C51"/>
    <mergeCell ref="D50:D51"/>
    <mergeCell ref="E50:E51"/>
    <mergeCell ref="F50:F51"/>
    <mergeCell ref="G50:G51"/>
    <mergeCell ref="H50:H51"/>
    <mergeCell ref="I50:I51"/>
    <mergeCell ref="J50:J51"/>
    <mergeCell ref="K50:K51"/>
    <mergeCell ref="L50:L51"/>
    <mergeCell ref="M50:M51"/>
    <mergeCell ref="A48:A49"/>
    <mergeCell ref="B48:B49"/>
    <mergeCell ref="C48:C49"/>
  </mergeCells>
  <phoneticPr fontId="5" type="noConversion"/>
  <conditionalFormatting sqref="E61:E1048576 E1:E51">
    <cfRule type="duplicateValues" dxfId="12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94"/>
  <sheetViews>
    <sheetView zoomScale="80" zoomScaleNormal="80" workbookViewId="0">
      <selection activeCell="C14" sqref="C14"/>
    </sheetView>
  </sheetViews>
  <sheetFormatPr defaultRowHeight="15" x14ac:dyDescent="0.25"/>
  <cols>
    <col min="1" max="1" width="11.5703125" customWidth="1"/>
    <col min="2" max="2" width="39.42578125" customWidth="1"/>
    <col min="3" max="3" width="12.85546875" customWidth="1"/>
    <col min="4" max="13" width="15.7109375" customWidth="1"/>
  </cols>
  <sheetData>
    <row r="1" spans="1:13" ht="15.75" thickBot="1" x14ac:dyDescent="0.3">
      <c r="A1" s="35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5" t="s">
        <v>5</v>
      </c>
      <c r="G1" s="35" t="s">
        <v>6</v>
      </c>
      <c r="H1" s="36" t="s">
        <v>7</v>
      </c>
      <c r="I1" s="35" t="s">
        <v>8</v>
      </c>
      <c r="J1" s="35" t="s">
        <v>120</v>
      </c>
      <c r="K1" s="35" t="s">
        <v>121</v>
      </c>
      <c r="L1" s="35" t="s">
        <v>10</v>
      </c>
      <c r="M1" s="35" t="s">
        <v>11</v>
      </c>
    </row>
    <row r="2" spans="1:13" ht="15.75" thickBot="1" x14ac:dyDescent="0.3">
      <c r="A2" s="35"/>
      <c r="B2" s="35"/>
      <c r="C2" s="35"/>
      <c r="D2" s="35"/>
      <c r="E2" s="35"/>
      <c r="F2" s="35"/>
      <c r="G2" s="35"/>
      <c r="H2" s="37"/>
      <c r="I2" s="35"/>
      <c r="J2" s="35"/>
      <c r="K2" s="35"/>
      <c r="L2" s="35"/>
      <c r="M2" s="35"/>
    </row>
    <row r="3" spans="1:13" ht="20.100000000000001" customHeight="1" x14ac:dyDescent="0.25"/>
    <row r="4" spans="1:13" ht="20.100000000000001" customHeight="1" x14ac:dyDescent="0.25"/>
    <row r="5" spans="1:13" ht="20.100000000000001" customHeight="1" x14ac:dyDescent="0.25"/>
    <row r="6" spans="1:13" ht="20.100000000000001" customHeight="1" x14ac:dyDescent="0.25"/>
    <row r="7" spans="1:13" ht="20.100000000000001" customHeight="1" x14ac:dyDescent="0.25"/>
    <row r="8" spans="1:13" ht="20.100000000000001" customHeight="1" x14ac:dyDescent="0.25"/>
    <row r="9" spans="1:13" ht="20.100000000000001" customHeight="1" x14ac:dyDescent="0.25"/>
    <row r="10" spans="1:13" ht="20.100000000000001" customHeight="1" x14ac:dyDescent="0.25"/>
    <row r="11" spans="1:13" ht="20.100000000000001" customHeight="1" x14ac:dyDescent="0.25"/>
    <row r="12" spans="1:13" ht="20.100000000000001" customHeight="1" x14ac:dyDescent="0.25"/>
    <row r="13" spans="1:13" ht="20.100000000000001" customHeight="1" x14ac:dyDescent="0.25"/>
    <row r="14" spans="1:13" ht="20.100000000000001" customHeight="1" x14ac:dyDescent="0.25"/>
    <row r="15" spans="1:13" ht="20.100000000000001" customHeight="1" x14ac:dyDescent="0.25"/>
    <row r="16" spans="1:13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</sheetData>
  <mergeCells count="13">
    <mergeCell ref="F1:F2"/>
    <mergeCell ref="M1:M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41"/>
  <sheetViews>
    <sheetView zoomScale="80" zoomScaleNormal="80" workbookViewId="0">
      <selection activeCell="O59" sqref="A59:XFD100"/>
    </sheetView>
  </sheetViews>
  <sheetFormatPr defaultRowHeight="15" x14ac:dyDescent="0.25"/>
  <cols>
    <col min="1" max="1" width="11.5703125" customWidth="1"/>
    <col min="2" max="2" width="78.7109375" customWidth="1"/>
    <col min="3" max="3" width="15.7109375" customWidth="1"/>
    <col min="4" max="4" width="43.28515625" customWidth="1"/>
    <col min="5" max="5" width="17.5703125" customWidth="1"/>
    <col min="6" max="8" width="15.7109375" customWidth="1"/>
    <col min="9" max="9" width="20.5703125" customWidth="1"/>
    <col min="10" max="10" width="21" customWidth="1"/>
    <col min="11" max="11" width="15.7109375" customWidth="1"/>
    <col min="12" max="12" width="20.42578125" customWidth="1"/>
    <col min="13" max="14" width="15.7109375" customWidth="1"/>
  </cols>
  <sheetData>
    <row r="1" spans="1:14" ht="15.75" thickBot="1" x14ac:dyDescent="0.3">
      <c r="A1" s="35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5" t="s">
        <v>5</v>
      </c>
      <c r="G1" s="35" t="s">
        <v>6</v>
      </c>
      <c r="H1" s="36" t="s">
        <v>7</v>
      </c>
      <c r="I1" s="35" t="s">
        <v>8</v>
      </c>
      <c r="J1" s="36" t="s">
        <v>9</v>
      </c>
      <c r="K1" s="35" t="s">
        <v>120</v>
      </c>
      <c r="L1" s="35" t="s">
        <v>121</v>
      </c>
      <c r="M1" s="35" t="s">
        <v>10</v>
      </c>
      <c r="N1" s="35" t="s">
        <v>11</v>
      </c>
    </row>
    <row r="2" spans="1:14" ht="15.75" thickBot="1" x14ac:dyDescent="0.3">
      <c r="A2" s="35"/>
      <c r="B2" s="35"/>
      <c r="C2" s="35"/>
      <c r="D2" s="35"/>
      <c r="E2" s="35"/>
      <c r="F2" s="35"/>
      <c r="G2" s="35"/>
      <c r="H2" s="37"/>
      <c r="I2" s="35"/>
      <c r="J2" s="37"/>
      <c r="K2" s="35"/>
      <c r="L2" s="35"/>
      <c r="M2" s="35"/>
      <c r="N2" s="35"/>
    </row>
    <row r="3" spans="1:14" ht="20.100000000000001" customHeight="1" thickBot="1" x14ac:dyDescent="0.3">
      <c r="A3" s="20" t="s">
        <v>12</v>
      </c>
      <c r="B3" s="22" t="s">
        <v>206</v>
      </c>
      <c r="C3" s="23" t="s">
        <v>113</v>
      </c>
      <c r="D3" s="24" t="s">
        <v>207</v>
      </c>
      <c r="E3" s="24" t="s">
        <v>208</v>
      </c>
      <c r="F3" s="24" t="s">
        <v>161</v>
      </c>
      <c r="G3" s="26" t="s">
        <v>209</v>
      </c>
      <c r="H3" s="24"/>
      <c r="I3" s="26" t="s">
        <v>210</v>
      </c>
      <c r="J3" s="12"/>
      <c r="K3" s="47">
        <v>176791.5</v>
      </c>
      <c r="L3" s="16">
        <v>141433.20000000001</v>
      </c>
      <c r="M3" s="18"/>
      <c r="N3" s="18"/>
    </row>
    <row r="4" spans="1:14" ht="20.100000000000001" customHeight="1" thickBot="1" x14ac:dyDescent="0.3">
      <c r="A4" s="21"/>
      <c r="B4" s="22"/>
      <c r="C4" s="23"/>
      <c r="D4" s="25"/>
      <c r="E4" s="25"/>
      <c r="F4" s="25"/>
      <c r="G4" s="25"/>
      <c r="H4" s="27"/>
      <c r="I4" s="28"/>
      <c r="J4" s="13"/>
      <c r="K4" s="48"/>
      <c r="L4" s="17"/>
      <c r="M4" s="19"/>
      <c r="N4" s="19"/>
    </row>
    <row r="5" spans="1:14" ht="20.100000000000001" customHeight="1" thickBot="1" x14ac:dyDescent="0.3">
      <c r="A5" s="20" t="s">
        <v>13</v>
      </c>
      <c r="B5" s="22" t="s">
        <v>211</v>
      </c>
      <c r="C5" s="23" t="s">
        <v>113</v>
      </c>
      <c r="D5" s="24" t="s">
        <v>212</v>
      </c>
      <c r="E5" s="24" t="s">
        <v>213</v>
      </c>
      <c r="F5" s="24" t="s">
        <v>161</v>
      </c>
      <c r="G5" s="26" t="s">
        <v>214</v>
      </c>
      <c r="H5" s="24"/>
      <c r="I5" s="49" t="s">
        <v>215</v>
      </c>
      <c r="J5" s="12"/>
      <c r="K5" s="16">
        <f>L5*1.25</f>
        <v>7000</v>
      </c>
      <c r="L5" s="16">
        <v>5600</v>
      </c>
      <c r="M5" s="18"/>
      <c r="N5" s="18"/>
    </row>
    <row r="6" spans="1:14" ht="31.5" customHeight="1" thickBot="1" x14ac:dyDescent="0.3">
      <c r="A6" s="21"/>
      <c r="B6" s="22"/>
      <c r="C6" s="23"/>
      <c r="D6" s="25"/>
      <c r="E6" s="25"/>
      <c r="F6" s="25"/>
      <c r="G6" s="25"/>
      <c r="H6" s="27"/>
      <c r="I6" s="50"/>
      <c r="J6" s="13"/>
      <c r="K6" s="17"/>
      <c r="L6" s="17"/>
      <c r="M6" s="19"/>
      <c r="N6" s="19"/>
    </row>
    <row r="7" spans="1:14" ht="20.100000000000001" customHeight="1" thickBot="1" x14ac:dyDescent="0.3">
      <c r="A7" s="20" t="s">
        <v>14</v>
      </c>
      <c r="B7" s="22" t="s">
        <v>216</v>
      </c>
      <c r="C7" s="23" t="s">
        <v>113</v>
      </c>
      <c r="D7" s="24" t="s">
        <v>217</v>
      </c>
      <c r="E7" s="24" t="s">
        <v>218</v>
      </c>
      <c r="F7" s="24" t="s">
        <v>113</v>
      </c>
      <c r="G7" s="26" t="s">
        <v>219</v>
      </c>
      <c r="H7" s="24"/>
      <c r="I7" s="26" t="s">
        <v>126</v>
      </c>
      <c r="J7" s="12"/>
      <c r="K7" s="16">
        <v>12990</v>
      </c>
      <c r="L7" s="16">
        <f>K7/1.25</f>
        <v>10392</v>
      </c>
      <c r="M7" s="18"/>
      <c r="N7" s="18"/>
    </row>
    <row r="8" spans="1:14" ht="20.100000000000001" customHeight="1" thickBot="1" x14ac:dyDescent="0.3">
      <c r="A8" s="21"/>
      <c r="B8" s="22"/>
      <c r="C8" s="23"/>
      <c r="D8" s="25"/>
      <c r="E8" s="25"/>
      <c r="F8" s="25"/>
      <c r="G8" s="25"/>
      <c r="H8" s="27"/>
      <c r="I8" s="28"/>
      <c r="J8" s="13"/>
      <c r="K8" s="17"/>
      <c r="L8" s="17"/>
      <c r="M8" s="19"/>
      <c r="N8" s="19"/>
    </row>
    <row r="9" spans="1:14" ht="20.100000000000001" customHeight="1" thickBot="1" x14ac:dyDescent="0.3">
      <c r="A9" s="20" t="s">
        <v>15</v>
      </c>
      <c r="B9" s="22" t="s">
        <v>220</v>
      </c>
      <c r="C9" s="23" t="s">
        <v>113</v>
      </c>
      <c r="D9" s="24" t="s">
        <v>217</v>
      </c>
      <c r="E9" s="24" t="s">
        <v>221</v>
      </c>
      <c r="F9" s="24" t="s">
        <v>113</v>
      </c>
      <c r="G9" s="26" t="s">
        <v>222</v>
      </c>
      <c r="H9" s="24"/>
      <c r="I9" s="26" t="s">
        <v>126</v>
      </c>
      <c r="J9" s="12"/>
      <c r="K9" s="16">
        <v>30000</v>
      </c>
      <c r="L9" s="16">
        <f>K9/1.25</f>
        <v>24000</v>
      </c>
      <c r="M9" s="18"/>
      <c r="N9" s="18"/>
    </row>
    <row r="10" spans="1:14" ht="20.100000000000001" customHeight="1" thickBot="1" x14ac:dyDescent="0.3">
      <c r="A10" s="21"/>
      <c r="B10" s="22"/>
      <c r="C10" s="23"/>
      <c r="D10" s="25"/>
      <c r="E10" s="25"/>
      <c r="F10" s="25"/>
      <c r="G10" s="25"/>
      <c r="H10" s="27"/>
      <c r="I10" s="28"/>
      <c r="J10" s="13"/>
      <c r="K10" s="17"/>
      <c r="L10" s="17"/>
      <c r="M10" s="19"/>
      <c r="N10" s="19"/>
    </row>
    <row r="11" spans="1:14" ht="20.100000000000001" customHeight="1" thickBot="1" x14ac:dyDescent="0.3">
      <c r="A11" s="20" t="s">
        <v>16</v>
      </c>
      <c r="B11" s="22" t="s">
        <v>223</v>
      </c>
      <c r="C11" s="23" t="s">
        <v>113</v>
      </c>
      <c r="D11" s="24" t="s">
        <v>217</v>
      </c>
      <c r="E11" s="24" t="s">
        <v>224</v>
      </c>
      <c r="F11" s="24" t="s">
        <v>113</v>
      </c>
      <c r="G11" s="26" t="s">
        <v>222</v>
      </c>
      <c r="H11" s="24"/>
      <c r="I11" s="26" t="s">
        <v>126</v>
      </c>
      <c r="J11" s="12"/>
      <c r="K11" s="16">
        <v>34000</v>
      </c>
      <c r="L11" s="16">
        <f>K11/1.25</f>
        <v>27200</v>
      </c>
      <c r="M11" s="18"/>
      <c r="N11" s="18"/>
    </row>
    <row r="12" spans="1:14" ht="20.100000000000001" customHeight="1" thickBot="1" x14ac:dyDescent="0.3">
      <c r="A12" s="21"/>
      <c r="B12" s="22"/>
      <c r="C12" s="23"/>
      <c r="D12" s="25"/>
      <c r="E12" s="25"/>
      <c r="F12" s="25"/>
      <c r="G12" s="25"/>
      <c r="H12" s="27"/>
      <c r="I12" s="28"/>
      <c r="J12" s="13"/>
      <c r="K12" s="17"/>
      <c r="L12" s="17"/>
      <c r="M12" s="19"/>
      <c r="N12" s="19"/>
    </row>
    <row r="13" spans="1:14" ht="20.100000000000001" customHeight="1" thickBot="1" x14ac:dyDescent="0.3">
      <c r="A13" s="20" t="s">
        <v>17</v>
      </c>
      <c r="B13" s="22" t="s">
        <v>225</v>
      </c>
      <c r="C13" s="23" t="s">
        <v>113</v>
      </c>
      <c r="D13" s="24" t="s">
        <v>217</v>
      </c>
      <c r="E13" s="24" t="s">
        <v>226</v>
      </c>
      <c r="F13" s="24" t="s">
        <v>113</v>
      </c>
      <c r="G13" s="26" t="s">
        <v>222</v>
      </c>
      <c r="H13" s="24"/>
      <c r="I13" s="26" t="s">
        <v>126</v>
      </c>
      <c r="J13" s="12"/>
      <c r="K13" s="16">
        <v>34000</v>
      </c>
      <c r="L13" s="16">
        <f>K13/1.25</f>
        <v>27200</v>
      </c>
      <c r="M13" s="18"/>
      <c r="N13" s="18"/>
    </row>
    <row r="14" spans="1:14" ht="20.100000000000001" customHeight="1" thickBot="1" x14ac:dyDescent="0.3">
      <c r="A14" s="21"/>
      <c r="B14" s="22"/>
      <c r="C14" s="23"/>
      <c r="D14" s="25"/>
      <c r="E14" s="25"/>
      <c r="F14" s="25"/>
      <c r="G14" s="25"/>
      <c r="H14" s="27"/>
      <c r="I14" s="28"/>
      <c r="J14" s="13"/>
      <c r="K14" s="17"/>
      <c r="L14" s="17"/>
      <c r="M14" s="19"/>
      <c r="N14" s="19"/>
    </row>
    <row r="15" spans="1:14" ht="20.100000000000001" customHeight="1" thickBot="1" x14ac:dyDescent="0.3">
      <c r="A15" s="20" t="s">
        <v>18</v>
      </c>
      <c r="B15" s="22" t="s">
        <v>227</v>
      </c>
      <c r="C15" s="23" t="s">
        <v>113</v>
      </c>
      <c r="D15" s="24" t="s">
        <v>228</v>
      </c>
      <c r="E15" s="24" t="s">
        <v>229</v>
      </c>
      <c r="F15" s="24" t="s">
        <v>161</v>
      </c>
      <c r="G15" s="26" t="s">
        <v>230</v>
      </c>
      <c r="H15" s="24"/>
      <c r="I15" s="26" t="s">
        <v>231</v>
      </c>
      <c r="J15" s="12"/>
      <c r="K15" s="16">
        <v>242575</v>
      </c>
      <c r="L15" s="16">
        <f>K15/1.25</f>
        <v>194060</v>
      </c>
      <c r="M15" s="18"/>
      <c r="N15" s="18"/>
    </row>
    <row r="16" spans="1:14" ht="20.100000000000001" customHeight="1" thickBot="1" x14ac:dyDescent="0.3">
      <c r="A16" s="21"/>
      <c r="B16" s="22"/>
      <c r="C16" s="23"/>
      <c r="D16" s="25"/>
      <c r="E16" s="25"/>
      <c r="F16" s="25"/>
      <c r="G16" s="25"/>
      <c r="H16" s="27"/>
      <c r="I16" s="28"/>
      <c r="J16" s="13"/>
      <c r="K16" s="17"/>
      <c r="L16" s="17"/>
      <c r="M16" s="19"/>
      <c r="N16" s="19"/>
    </row>
    <row r="17" spans="1:14" ht="20.100000000000001" customHeight="1" thickBot="1" x14ac:dyDescent="0.3">
      <c r="A17" s="20" t="s">
        <v>19</v>
      </c>
      <c r="B17" s="22" t="s">
        <v>232</v>
      </c>
      <c r="C17" s="23" t="s">
        <v>161</v>
      </c>
      <c r="D17" s="24" t="s">
        <v>233</v>
      </c>
      <c r="E17" s="24" t="s">
        <v>234</v>
      </c>
      <c r="F17" s="24" t="s">
        <v>113</v>
      </c>
      <c r="G17" s="26" t="s">
        <v>235</v>
      </c>
      <c r="H17" s="24"/>
      <c r="I17" s="26" t="s">
        <v>126</v>
      </c>
      <c r="J17" s="12"/>
      <c r="K17" s="16">
        <v>5700</v>
      </c>
      <c r="L17" s="16">
        <v>5700</v>
      </c>
      <c r="M17" s="18"/>
      <c r="N17" s="18"/>
    </row>
    <row r="18" spans="1:14" ht="20.100000000000001" customHeight="1" thickBot="1" x14ac:dyDescent="0.3">
      <c r="A18" s="21"/>
      <c r="B18" s="22"/>
      <c r="C18" s="23"/>
      <c r="D18" s="25"/>
      <c r="E18" s="25"/>
      <c r="F18" s="25"/>
      <c r="G18" s="25"/>
      <c r="H18" s="27"/>
      <c r="I18" s="28"/>
      <c r="J18" s="13"/>
      <c r="K18" s="17"/>
      <c r="L18" s="17"/>
      <c r="M18" s="19"/>
      <c r="N18" s="19"/>
    </row>
    <row r="19" spans="1:14" ht="20.100000000000001" customHeight="1" thickBot="1" x14ac:dyDescent="0.3">
      <c r="A19" s="20" t="s">
        <v>20</v>
      </c>
      <c r="B19" s="22" t="s">
        <v>285</v>
      </c>
      <c r="C19" s="23" t="s">
        <v>113</v>
      </c>
      <c r="D19" s="24" t="s">
        <v>236</v>
      </c>
      <c r="E19" s="24" t="s">
        <v>237</v>
      </c>
      <c r="F19" s="24" t="s">
        <v>113</v>
      </c>
      <c r="G19" s="26" t="s">
        <v>238</v>
      </c>
      <c r="H19" s="24"/>
      <c r="I19" s="26" t="s">
        <v>239</v>
      </c>
      <c r="J19" s="12"/>
      <c r="K19" s="16">
        <v>80822.63</v>
      </c>
      <c r="L19" s="16">
        <v>64658.1</v>
      </c>
      <c r="M19" s="18"/>
      <c r="N19" s="18"/>
    </row>
    <row r="20" spans="1:14" ht="20.100000000000001" customHeight="1" thickBot="1" x14ac:dyDescent="0.3">
      <c r="A20" s="21"/>
      <c r="B20" s="22"/>
      <c r="C20" s="23"/>
      <c r="D20" s="25"/>
      <c r="E20" s="25"/>
      <c r="F20" s="25"/>
      <c r="G20" s="25"/>
      <c r="H20" s="27"/>
      <c r="I20" s="28"/>
      <c r="J20" s="13"/>
      <c r="K20" s="17"/>
      <c r="L20" s="17"/>
      <c r="M20" s="19"/>
      <c r="N20" s="19"/>
    </row>
    <row r="21" spans="1:14" ht="20.100000000000001" customHeight="1" thickBot="1" x14ac:dyDescent="0.3">
      <c r="A21" s="20" t="s">
        <v>21</v>
      </c>
      <c r="B21" s="22" t="s">
        <v>240</v>
      </c>
      <c r="C21" s="23" t="s">
        <v>113</v>
      </c>
      <c r="D21" s="24" t="s">
        <v>241</v>
      </c>
      <c r="E21" s="24" t="s">
        <v>242</v>
      </c>
      <c r="F21" s="24" t="s">
        <v>161</v>
      </c>
      <c r="G21" s="26" t="s">
        <v>243</v>
      </c>
      <c r="H21" s="24"/>
      <c r="I21" s="49" t="s">
        <v>244</v>
      </c>
      <c r="J21" s="12"/>
      <c r="K21" s="16">
        <v>91955</v>
      </c>
      <c r="L21" s="16">
        <f>K21/1.25</f>
        <v>73564</v>
      </c>
      <c r="M21" s="18"/>
      <c r="N21" s="18"/>
    </row>
    <row r="22" spans="1:14" ht="20.100000000000001" customHeight="1" thickBot="1" x14ac:dyDescent="0.3">
      <c r="A22" s="21"/>
      <c r="B22" s="22"/>
      <c r="C22" s="23"/>
      <c r="D22" s="25"/>
      <c r="E22" s="25"/>
      <c r="F22" s="25"/>
      <c r="G22" s="25"/>
      <c r="H22" s="27"/>
      <c r="I22" s="50"/>
      <c r="J22" s="13"/>
      <c r="K22" s="17"/>
      <c r="L22" s="17"/>
      <c r="M22" s="19"/>
      <c r="N22" s="19"/>
    </row>
    <row r="23" spans="1:14" ht="20.100000000000001" customHeight="1" thickBot="1" x14ac:dyDescent="0.3">
      <c r="A23" s="20" t="s">
        <v>22</v>
      </c>
      <c r="B23" s="22" t="s">
        <v>245</v>
      </c>
      <c r="C23" s="23" t="s">
        <v>113</v>
      </c>
      <c r="D23" s="24" t="s">
        <v>246</v>
      </c>
      <c r="E23" s="24" t="s">
        <v>247</v>
      </c>
      <c r="F23" s="24" t="s">
        <v>161</v>
      </c>
      <c r="G23" s="26" t="s">
        <v>248</v>
      </c>
      <c r="H23" s="24"/>
      <c r="I23" s="26" t="s">
        <v>188</v>
      </c>
      <c r="J23" s="12"/>
      <c r="K23" s="16">
        <f>L23*1.25</f>
        <v>10064</v>
      </c>
      <c r="L23" s="16">
        <v>8051.2</v>
      </c>
      <c r="M23" s="18"/>
      <c r="N23" s="18"/>
    </row>
    <row r="24" spans="1:14" ht="20.100000000000001" customHeight="1" thickBot="1" x14ac:dyDescent="0.3">
      <c r="A24" s="21"/>
      <c r="B24" s="22"/>
      <c r="C24" s="23"/>
      <c r="D24" s="25"/>
      <c r="E24" s="25"/>
      <c r="F24" s="25"/>
      <c r="G24" s="25"/>
      <c r="H24" s="27"/>
      <c r="I24" s="28"/>
      <c r="J24" s="13"/>
      <c r="K24" s="17"/>
      <c r="L24" s="17"/>
      <c r="M24" s="19"/>
      <c r="N24" s="19"/>
    </row>
    <row r="25" spans="1:14" ht="20.100000000000001" customHeight="1" thickBot="1" x14ac:dyDescent="0.3">
      <c r="A25" s="20" t="s">
        <v>23</v>
      </c>
      <c r="B25" s="22" t="s">
        <v>256</v>
      </c>
      <c r="C25" s="23" t="s">
        <v>113</v>
      </c>
      <c r="D25" s="24" t="s">
        <v>249</v>
      </c>
      <c r="E25" s="24" t="s">
        <v>250</v>
      </c>
      <c r="F25" s="24" t="s">
        <v>113</v>
      </c>
      <c r="G25" s="26" t="s">
        <v>251</v>
      </c>
      <c r="H25" s="24"/>
      <c r="I25" s="26" t="s">
        <v>252</v>
      </c>
      <c r="J25" s="12"/>
      <c r="K25" s="16">
        <v>378797.23</v>
      </c>
      <c r="L25" s="16">
        <v>378797.23</v>
      </c>
      <c r="M25" s="18"/>
      <c r="N25" s="18"/>
    </row>
    <row r="26" spans="1:14" ht="20.100000000000001" customHeight="1" thickBot="1" x14ac:dyDescent="0.3">
      <c r="A26" s="21"/>
      <c r="B26" s="22"/>
      <c r="C26" s="23"/>
      <c r="D26" s="25"/>
      <c r="E26" s="25"/>
      <c r="F26" s="25"/>
      <c r="G26" s="25"/>
      <c r="H26" s="27"/>
      <c r="I26" s="28"/>
      <c r="J26" s="13"/>
      <c r="K26" s="17"/>
      <c r="L26" s="17"/>
      <c r="M26" s="19"/>
      <c r="N26" s="19"/>
    </row>
    <row r="27" spans="1:14" ht="20.100000000000001" customHeight="1" thickBot="1" x14ac:dyDescent="0.3">
      <c r="A27" s="20" t="s">
        <v>24</v>
      </c>
      <c r="B27" s="22" t="s">
        <v>253</v>
      </c>
      <c r="C27" s="23" t="s">
        <v>113</v>
      </c>
      <c r="D27" s="24" t="s">
        <v>249</v>
      </c>
      <c r="E27" s="24" t="s">
        <v>258</v>
      </c>
      <c r="F27" s="24" t="s">
        <v>113</v>
      </c>
      <c r="G27" s="26" t="s">
        <v>255</v>
      </c>
      <c r="H27" s="24"/>
      <c r="I27" s="26" t="s">
        <v>254</v>
      </c>
      <c r="J27" s="12"/>
      <c r="K27" s="16">
        <v>13161643.810000001</v>
      </c>
      <c r="L27" s="16">
        <v>13161643.810000001</v>
      </c>
      <c r="M27" s="18"/>
      <c r="N27" s="18"/>
    </row>
    <row r="28" spans="1:14" ht="39" customHeight="1" thickBot="1" x14ac:dyDescent="0.3">
      <c r="A28" s="21"/>
      <c r="B28" s="22"/>
      <c r="C28" s="23"/>
      <c r="D28" s="25"/>
      <c r="E28" s="25"/>
      <c r="F28" s="25"/>
      <c r="G28" s="25"/>
      <c r="H28" s="27"/>
      <c r="I28" s="28"/>
      <c r="J28" s="13"/>
      <c r="K28" s="17"/>
      <c r="L28" s="17"/>
      <c r="M28" s="19"/>
      <c r="N28" s="19"/>
    </row>
    <row r="29" spans="1:14" ht="20.100000000000001" customHeight="1" thickBot="1" x14ac:dyDescent="0.3">
      <c r="A29" s="20" t="s">
        <v>25</v>
      </c>
      <c r="B29" s="22" t="s">
        <v>257</v>
      </c>
      <c r="C29" s="23" t="s">
        <v>113</v>
      </c>
      <c r="D29" s="24" t="s">
        <v>249</v>
      </c>
      <c r="E29" s="24" t="s">
        <v>259</v>
      </c>
      <c r="F29" s="24" t="s">
        <v>113</v>
      </c>
      <c r="G29" s="26" t="s">
        <v>260</v>
      </c>
      <c r="H29" s="24"/>
      <c r="I29" s="26" t="s">
        <v>254</v>
      </c>
      <c r="J29" s="12"/>
      <c r="K29" s="16">
        <v>3075791.63</v>
      </c>
      <c r="L29" s="16">
        <v>3075791.63</v>
      </c>
      <c r="M29" s="18"/>
      <c r="N29" s="18"/>
    </row>
    <row r="30" spans="1:14" ht="35.25" customHeight="1" thickBot="1" x14ac:dyDescent="0.3">
      <c r="A30" s="21"/>
      <c r="B30" s="22"/>
      <c r="C30" s="23"/>
      <c r="D30" s="25"/>
      <c r="E30" s="25"/>
      <c r="F30" s="25"/>
      <c r="G30" s="25"/>
      <c r="H30" s="27"/>
      <c r="I30" s="28"/>
      <c r="J30" s="13"/>
      <c r="K30" s="17"/>
      <c r="L30" s="17"/>
      <c r="M30" s="19"/>
      <c r="N30" s="19"/>
    </row>
    <row r="31" spans="1:14" ht="20.100000000000001" customHeight="1" thickBot="1" x14ac:dyDescent="0.3">
      <c r="A31" s="20" t="s">
        <v>26</v>
      </c>
      <c r="B31" s="22" t="s">
        <v>261</v>
      </c>
      <c r="C31" s="23" t="s">
        <v>113</v>
      </c>
      <c r="D31" s="24" t="s">
        <v>249</v>
      </c>
      <c r="E31" s="24" t="s">
        <v>262</v>
      </c>
      <c r="F31" s="24" t="s">
        <v>113</v>
      </c>
      <c r="G31" s="26" t="s">
        <v>169</v>
      </c>
      <c r="H31" s="24"/>
      <c r="I31" s="26" t="s">
        <v>263</v>
      </c>
      <c r="J31" s="12"/>
      <c r="K31" s="16">
        <v>2956005.26</v>
      </c>
      <c r="L31" s="16">
        <v>2956005.26</v>
      </c>
      <c r="M31" s="18"/>
      <c r="N31" s="18"/>
    </row>
    <row r="32" spans="1:14" ht="33" customHeight="1" thickBot="1" x14ac:dyDescent="0.3">
      <c r="A32" s="21"/>
      <c r="B32" s="22"/>
      <c r="C32" s="23"/>
      <c r="D32" s="25"/>
      <c r="E32" s="25"/>
      <c r="F32" s="25"/>
      <c r="G32" s="25"/>
      <c r="H32" s="27"/>
      <c r="I32" s="28"/>
      <c r="J32" s="13"/>
      <c r="K32" s="17"/>
      <c r="L32" s="17"/>
      <c r="M32" s="19"/>
      <c r="N32" s="19"/>
    </row>
    <row r="33" spans="1:14" ht="20.100000000000001" customHeight="1" thickBot="1" x14ac:dyDescent="0.3">
      <c r="A33" s="20" t="s">
        <v>27</v>
      </c>
      <c r="B33" s="22" t="s">
        <v>264</v>
      </c>
      <c r="C33" s="23" t="s">
        <v>113</v>
      </c>
      <c r="D33" s="24" t="s">
        <v>249</v>
      </c>
      <c r="E33" s="24" t="s">
        <v>265</v>
      </c>
      <c r="F33" s="24" t="s">
        <v>113</v>
      </c>
      <c r="G33" s="26" t="s">
        <v>266</v>
      </c>
      <c r="H33" s="24"/>
      <c r="I33" s="26" t="s">
        <v>267</v>
      </c>
      <c r="J33" s="12"/>
      <c r="K33" s="16">
        <v>6302878.04</v>
      </c>
      <c r="L33" s="16">
        <v>6302878.04</v>
      </c>
      <c r="M33" s="18"/>
      <c r="N33" s="18"/>
    </row>
    <row r="34" spans="1:14" ht="36" customHeight="1" thickBot="1" x14ac:dyDescent="0.3">
      <c r="A34" s="21"/>
      <c r="B34" s="22"/>
      <c r="C34" s="23"/>
      <c r="D34" s="25"/>
      <c r="E34" s="25"/>
      <c r="F34" s="25"/>
      <c r="G34" s="25"/>
      <c r="H34" s="27"/>
      <c r="I34" s="28"/>
      <c r="J34" s="13"/>
      <c r="K34" s="17"/>
      <c r="L34" s="17"/>
      <c r="M34" s="19"/>
      <c r="N34" s="19"/>
    </row>
    <row r="35" spans="1:14" ht="20.100000000000001" customHeight="1" thickBot="1" x14ac:dyDescent="0.3">
      <c r="A35" s="20" t="s">
        <v>28</v>
      </c>
      <c r="B35" s="22" t="s">
        <v>268</v>
      </c>
      <c r="C35" s="23" t="s">
        <v>113</v>
      </c>
      <c r="D35" s="24" t="s">
        <v>249</v>
      </c>
      <c r="E35" s="24" t="s">
        <v>269</v>
      </c>
      <c r="F35" s="24" t="s">
        <v>113</v>
      </c>
      <c r="G35" s="26" t="s">
        <v>270</v>
      </c>
      <c r="H35" s="24"/>
      <c r="I35" s="26" t="s">
        <v>267</v>
      </c>
      <c r="J35" s="12"/>
      <c r="K35" s="16">
        <v>9530000</v>
      </c>
      <c r="L35" s="16">
        <v>9530000</v>
      </c>
      <c r="M35" s="18"/>
      <c r="N35" s="18"/>
    </row>
    <row r="36" spans="1:14" ht="35.25" customHeight="1" thickBot="1" x14ac:dyDescent="0.3">
      <c r="A36" s="21"/>
      <c r="B36" s="22"/>
      <c r="C36" s="23"/>
      <c r="D36" s="25"/>
      <c r="E36" s="25"/>
      <c r="F36" s="25"/>
      <c r="G36" s="25"/>
      <c r="H36" s="27"/>
      <c r="I36" s="28"/>
      <c r="J36" s="13"/>
      <c r="K36" s="17"/>
      <c r="L36" s="17"/>
      <c r="M36" s="19"/>
      <c r="N36" s="19"/>
    </row>
    <row r="37" spans="1:14" ht="20.100000000000001" customHeight="1" thickBot="1" x14ac:dyDescent="0.3">
      <c r="A37" s="20" t="s">
        <v>29</v>
      </c>
      <c r="B37" s="22" t="s">
        <v>271</v>
      </c>
      <c r="C37" s="23" t="s">
        <v>113</v>
      </c>
      <c r="D37" s="24" t="s">
        <v>272</v>
      </c>
      <c r="E37" s="24" t="s">
        <v>273</v>
      </c>
      <c r="F37" s="24" t="s">
        <v>113</v>
      </c>
      <c r="G37" s="26" t="s">
        <v>274</v>
      </c>
      <c r="H37" s="24"/>
      <c r="I37" s="26" t="s">
        <v>126</v>
      </c>
      <c r="J37" s="12"/>
      <c r="K37" s="16">
        <v>213811.26</v>
      </c>
      <c r="L37" s="16" t="s">
        <v>275</v>
      </c>
      <c r="M37" s="18"/>
      <c r="N37" s="18"/>
    </row>
    <row r="38" spans="1:14" ht="27" customHeight="1" thickBot="1" x14ac:dyDescent="0.3">
      <c r="A38" s="21"/>
      <c r="B38" s="22"/>
      <c r="C38" s="23"/>
      <c r="D38" s="25"/>
      <c r="E38" s="25"/>
      <c r="F38" s="25"/>
      <c r="G38" s="25"/>
      <c r="H38" s="27"/>
      <c r="I38" s="28"/>
      <c r="J38" s="13"/>
      <c r="K38" s="17"/>
      <c r="L38" s="17"/>
      <c r="M38" s="19"/>
      <c r="N38" s="19"/>
    </row>
    <row r="39" spans="1:14" ht="20.100000000000001" customHeight="1" thickBot="1" x14ac:dyDescent="0.3">
      <c r="A39" s="20" t="s">
        <v>30</v>
      </c>
      <c r="B39" s="22" t="s">
        <v>276</v>
      </c>
      <c r="C39" s="23" t="s">
        <v>113</v>
      </c>
      <c r="D39" s="24" t="s">
        <v>277</v>
      </c>
      <c r="E39" s="24" t="s">
        <v>278</v>
      </c>
      <c r="F39" s="24" t="s">
        <v>161</v>
      </c>
      <c r="G39" s="26" t="s">
        <v>279</v>
      </c>
      <c r="H39" s="24"/>
      <c r="I39" s="26" t="s">
        <v>210</v>
      </c>
      <c r="J39" s="12"/>
      <c r="K39" s="16">
        <v>306709.38</v>
      </c>
      <c r="L39" s="16">
        <f>K39/1.25</f>
        <v>245367.50400000002</v>
      </c>
      <c r="M39" s="18"/>
      <c r="N39" s="18"/>
    </row>
    <row r="40" spans="1:14" ht="20.100000000000001" customHeight="1" thickBot="1" x14ac:dyDescent="0.3">
      <c r="A40" s="21"/>
      <c r="B40" s="22"/>
      <c r="C40" s="23"/>
      <c r="D40" s="25"/>
      <c r="E40" s="25"/>
      <c r="F40" s="25"/>
      <c r="G40" s="25"/>
      <c r="H40" s="27"/>
      <c r="I40" s="28"/>
      <c r="J40" s="13"/>
      <c r="K40" s="17"/>
      <c r="L40" s="17"/>
      <c r="M40" s="19"/>
      <c r="N40" s="19"/>
    </row>
    <row r="41" spans="1:14" ht="20.100000000000001" customHeight="1" thickBot="1" x14ac:dyDescent="0.3">
      <c r="A41" s="20" t="s">
        <v>31</v>
      </c>
      <c r="B41" s="22" t="s">
        <v>280</v>
      </c>
      <c r="C41" s="23" t="s">
        <v>113</v>
      </c>
      <c r="D41" s="24" t="s">
        <v>281</v>
      </c>
      <c r="E41" s="24" t="s">
        <v>282</v>
      </c>
      <c r="F41" s="24" t="s">
        <v>113</v>
      </c>
      <c r="G41" s="26" t="s">
        <v>283</v>
      </c>
      <c r="H41" s="24"/>
      <c r="I41" s="26" t="s">
        <v>284</v>
      </c>
      <c r="J41" s="12"/>
      <c r="K41" s="16">
        <v>171049</v>
      </c>
      <c r="L41" s="16">
        <v>171049</v>
      </c>
      <c r="M41" s="18"/>
      <c r="N41" s="18"/>
    </row>
    <row r="42" spans="1:14" ht="20.100000000000001" customHeight="1" thickBot="1" x14ac:dyDescent="0.3">
      <c r="A42" s="21"/>
      <c r="B42" s="22"/>
      <c r="C42" s="23"/>
      <c r="D42" s="25"/>
      <c r="E42" s="25"/>
      <c r="F42" s="25"/>
      <c r="G42" s="25"/>
      <c r="H42" s="27"/>
      <c r="I42" s="28"/>
      <c r="J42" s="13"/>
      <c r="K42" s="17"/>
      <c r="L42" s="17"/>
      <c r="M42" s="19"/>
      <c r="N42" s="19"/>
    </row>
    <row r="43" spans="1:14" ht="20.100000000000001" customHeight="1" thickBot="1" x14ac:dyDescent="0.3">
      <c r="A43" s="20" t="s">
        <v>32</v>
      </c>
      <c r="B43" s="22" t="s">
        <v>1171</v>
      </c>
      <c r="C43" s="23" t="s">
        <v>113</v>
      </c>
      <c r="D43" s="24" t="s">
        <v>1172</v>
      </c>
      <c r="E43" s="24" t="s">
        <v>1173</v>
      </c>
      <c r="F43" s="24" t="s">
        <v>161</v>
      </c>
      <c r="G43" s="26" t="s">
        <v>248</v>
      </c>
      <c r="H43" s="24"/>
      <c r="I43" s="26" t="s">
        <v>188</v>
      </c>
      <c r="J43" s="12"/>
      <c r="K43" s="16">
        <f>L43*1.25</f>
        <v>6133.6</v>
      </c>
      <c r="L43" s="16">
        <v>4906.88</v>
      </c>
      <c r="M43" s="18"/>
      <c r="N43" s="18"/>
    </row>
    <row r="44" spans="1:14" ht="20.100000000000001" customHeight="1" thickBot="1" x14ac:dyDescent="0.3">
      <c r="A44" s="21"/>
      <c r="B44" s="22"/>
      <c r="C44" s="23"/>
      <c r="D44" s="25"/>
      <c r="E44" s="25"/>
      <c r="F44" s="25"/>
      <c r="G44" s="25"/>
      <c r="H44" s="27"/>
      <c r="I44" s="28"/>
      <c r="J44" s="13"/>
      <c r="K44" s="17"/>
      <c r="L44" s="17"/>
      <c r="M44" s="19"/>
      <c r="N44" s="19"/>
    </row>
    <row r="45" spans="1:14" ht="20.100000000000001" customHeight="1" thickBot="1" x14ac:dyDescent="0.3">
      <c r="A45" s="20" t="s">
        <v>33</v>
      </c>
      <c r="B45" s="22" t="s">
        <v>1177</v>
      </c>
      <c r="C45" s="23" t="s">
        <v>113</v>
      </c>
      <c r="D45" s="24" t="s">
        <v>1178</v>
      </c>
      <c r="E45" s="24" t="s">
        <v>1179</v>
      </c>
      <c r="F45" s="24" t="s">
        <v>161</v>
      </c>
      <c r="G45" s="26" t="s">
        <v>1180</v>
      </c>
      <c r="H45" s="24"/>
      <c r="I45" s="26" t="s">
        <v>1181</v>
      </c>
      <c r="J45" s="12"/>
      <c r="K45" s="16">
        <f>L45*1.25</f>
        <v>84375</v>
      </c>
      <c r="L45" s="16">
        <v>67500</v>
      </c>
      <c r="M45" s="18"/>
      <c r="N45" s="18"/>
    </row>
    <row r="46" spans="1:14" ht="24" customHeight="1" thickBot="1" x14ac:dyDescent="0.3">
      <c r="A46" s="21"/>
      <c r="B46" s="22"/>
      <c r="C46" s="23"/>
      <c r="D46" s="25"/>
      <c r="E46" s="25"/>
      <c r="F46" s="25"/>
      <c r="G46" s="25"/>
      <c r="H46" s="27"/>
      <c r="I46" s="28"/>
      <c r="J46" s="13"/>
      <c r="K46" s="17"/>
      <c r="L46" s="17"/>
      <c r="M46" s="19"/>
      <c r="N46" s="19"/>
    </row>
    <row r="47" spans="1:14" ht="20.100000000000001" customHeight="1" thickBot="1" x14ac:dyDescent="0.3">
      <c r="A47" s="20" t="s">
        <v>34</v>
      </c>
      <c r="B47" s="22" t="s">
        <v>1182</v>
      </c>
      <c r="C47" s="23" t="s">
        <v>113</v>
      </c>
      <c r="D47" s="24" t="s">
        <v>1183</v>
      </c>
      <c r="E47" s="24" t="s">
        <v>1184</v>
      </c>
      <c r="F47" s="24" t="s">
        <v>113</v>
      </c>
      <c r="G47" s="26" t="s">
        <v>1185</v>
      </c>
      <c r="H47" s="24"/>
      <c r="I47" s="26" t="s">
        <v>1186</v>
      </c>
      <c r="J47" s="12"/>
      <c r="K47" s="16" t="s">
        <v>1187</v>
      </c>
      <c r="L47" s="16" t="s">
        <v>1187</v>
      </c>
      <c r="M47" s="18"/>
      <c r="N47" s="18"/>
    </row>
    <row r="48" spans="1:14" ht="20.100000000000001" customHeight="1" thickBot="1" x14ac:dyDescent="0.3">
      <c r="A48" s="21"/>
      <c r="B48" s="22"/>
      <c r="C48" s="23"/>
      <c r="D48" s="25"/>
      <c r="E48" s="25"/>
      <c r="F48" s="25"/>
      <c r="G48" s="25"/>
      <c r="H48" s="27"/>
      <c r="I48" s="28"/>
      <c r="J48" s="13"/>
      <c r="K48" s="17"/>
      <c r="L48" s="17"/>
      <c r="M48" s="19"/>
      <c r="N48" s="19"/>
    </row>
    <row r="49" spans="1:14" ht="20.100000000000001" customHeight="1" thickBot="1" x14ac:dyDescent="0.3">
      <c r="A49" s="20" t="s">
        <v>35</v>
      </c>
      <c r="B49" s="22" t="s">
        <v>1182</v>
      </c>
      <c r="C49" s="23" t="s">
        <v>113</v>
      </c>
      <c r="D49" s="24" t="s">
        <v>1188</v>
      </c>
      <c r="E49" s="24" t="s">
        <v>1189</v>
      </c>
      <c r="F49" s="24" t="s">
        <v>113</v>
      </c>
      <c r="G49" s="26" t="s">
        <v>1185</v>
      </c>
      <c r="H49" s="24"/>
      <c r="I49" s="26" t="s">
        <v>1186</v>
      </c>
      <c r="J49" s="12"/>
      <c r="K49" s="16" t="s">
        <v>1187</v>
      </c>
      <c r="L49" s="16" t="s">
        <v>1187</v>
      </c>
      <c r="M49" s="18"/>
      <c r="N49" s="18"/>
    </row>
    <row r="50" spans="1:14" ht="18.75" customHeight="1" thickBot="1" x14ac:dyDescent="0.3">
      <c r="A50" s="21"/>
      <c r="B50" s="22"/>
      <c r="C50" s="23"/>
      <c r="D50" s="25"/>
      <c r="E50" s="25"/>
      <c r="F50" s="25"/>
      <c r="G50" s="25"/>
      <c r="H50" s="27"/>
      <c r="I50" s="28"/>
      <c r="J50" s="13"/>
      <c r="K50" s="17"/>
      <c r="L50" s="17"/>
      <c r="M50" s="19"/>
      <c r="N50" s="19"/>
    </row>
    <row r="51" spans="1:14" ht="20.100000000000001" customHeight="1" thickBot="1" x14ac:dyDescent="0.3">
      <c r="A51" s="20" t="s">
        <v>36</v>
      </c>
      <c r="B51" s="22" t="s">
        <v>1182</v>
      </c>
      <c r="C51" s="23" t="s">
        <v>113</v>
      </c>
      <c r="D51" s="24" t="s">
        <v>1190</v>
      </c>
      <c r="E51" s="24" t="s">
        <v>1191</v>
      </c>
      <c r="F51" s="24" t="s">
        <v>113</v>
      </c>
      <c r="G51" s="26" t="s">
        <v>1185</v>
      </c>
      <c r="H51" s="24"/>
      <c r="I51" s="26" t="s">
        <v>1186</v>
      </c>
      <c r="J51" s="12"/>
      <c r="K51" s="16" t="s">
        <v>1187</v>
      </c>
      <c r="L51" s="16" t="s">
        <v>1187</v>
      </c>
      <c r="M51" s="18"/>
      <c r="N51" s="18"/>
    </row>
    <row r="52" spans="1:14" ht="17.25" customHeight="1" thickBot="1" x14ac:dyDescent="0.3">
      <c r="A52" s="21"/>
      <c r="B52" s="22"/>
      <c r="C52" s="23"/>
      <c r="D52" s="25"/>
      <c r="E52" s="25"/>
      <c r="F52" s="25"/>
      <c r="G52" s="25"/>
      <c r="H52" s="27"/>
      <c r="I52" s="28"/>
      <c r="J52" s="13"/>
      <c r="K52" s="17"/>
      <c r="L52" s="17"/>
      <c r="M52" s="19"/>
      <c r="N52" s="19"/>
    </row>
    <row r="53" spans="1:14" ht="20.100000000000001" customHeight="1" thickBot="1" x14ac:dyDescent="0.3">
      <c r="A53" s="20" t="s">
        <v>37</v>
      </c>
      <c r="B53" s="22" t="s">
        <v>1182</v>
      </c>
      <c r="C53" s="23" t="s">
        <v>113</v>
      </c>
      <c r="D53" s="24" t="s">
        <v>1192</v>
      </c>
      <c r="E53" s="24" t="s">
        <v>1193</v>
      </c>
      <c r="F53" s="24" t="s">
        <v>113</v>
      </c>
      <c r="G53" s="26" t="s">
        <v>1185</v>
      </c>
      <c r="H53" s="24"/>
      <c r="I53" s="26" t="s">
        <v>1186</v>
      </c>
      <c r="J53" s="12"/>
      <c r="K53" s="16" t="s">
        <v>1187</v>
      </c>
      <c r="L53" s="16" t="s">
        <v>1187</v>
      </c>
      <c r="M53" s="18"/>
      <c r="N53" s="18"/>
    </row>
    <row r="54" spans="1:14" ht="21" customHeight="1" thickBot="1" x14ac:dyDescent="0.3">
      <c r="A54" s="21"/>
      <c r="B54" s="22"/>
      <c r="C54" s="23"/>
      <c r="D54" s="25"/>
      <c r="E54" s="25"/>
      <c r="F54" s="25"/>
      <c r="G54" s="25"/>
      <c r="H54" s="27"/>
      <c r="I54" s="28"/>
      <c r="J54" s="13"/>
      <c r="K54" s="17"/>
      <c r="L54" s="17"/>
      <c r="M54" s="19"/>
      <c r="N54" s="19"/>
    </row>
    <row r="55" spans="1:14" ht="20.100000000000001" customHeight="1" thickBot="1" x14ac:dyDescent="0.3">
      <c r="A55" s="20" t="s">
        <v>38</v>
      </c>
      <c r="B55" s="22" t="s">
        <v>1182</v>
      </c>
      <c r="C55" s="23" t="s">
        <v>113</v>
      </c>
      <c r="D55" s="24" t="s">
        <v>1194</v>
      </c>
      <c r="E55" s="24" t="s">
        <v>1195</v>
      </c>
      <c r="F55" s="24" t="s">
        <v>113</v>
      </c>
      <c r="G55" s="26" t="s">
        <v>1185</v>
      </c>
      <c r="H55" s="24"/>
      <c r="I55" s="26" t="s">
        <v>1186</v>
      </c>
      <c r="J55" s="12"/>
      <c r="K55" s="16" t="s">
        <v>1187</v>
      </c>
      <c r="L55" s="16" t="s">
        <v>1187</v>
      </c>
      <c r="M55" s="18"/>
      <c r="N55" s="18"/>
    </row>
    <row r="56" spans="1:14" ht="19.5" customHeight="1" thickBot="1" x14ac:dyDescent="0.3">
      <c r="A56" s="21"/>
      <c r="B56" s="22"/>
      <c r="C56" s="23"/>
      <c r="D56" s="25"/>
      <c r="E56" s="25"/>
      <c r="F56" s="25"/>
      <c r="G56" s="25"/>
      <c r="H56" s="27"/>
      <c r="I56" s="28"/>
      <c r="J56" s="13"/>
      <c r="K56" s="17"/>
      <c r="L56" s="17"/>
      <c r="M56" s="19"/>
      <c r="N56" s="19"/>
    </row>
    <row r="57" spans="1:14" ht="20.100000000000001" customHeight="1" thickBot="1" x14ac:dyDescent="0.3">
      <c r="A57" s="20" t="s">
        <v>39</v>
      </c>
      <c r="B57" s="22" t="s">
        <v>1182</v>
      </c>
      <c r="C57" s="23" t="s">
        <v>113</v>
      </c>
      <c r="D57" s="24" t="s">
        <v>1197</v>
      </c>
      <c r="E57" s="24" t="s">
        <v>1196</v>
      </c>
      <c r="F57" s="24" t="s">
        <v>113</v>
      </c>
      <c r="G57" s="26" t="s">
        <v>1185</v>
      </c>
      <c r="H57" s="24"/>
      <c r="I57" s="26" t="s">
        <v>1186</v>
      </c>
      <c r="J57" s="12"/>
      <c r="K57" s="16" t="s">
        <v>1187</v>
      </c>
      <c r="L57" s="16" t="s">
        <v>1187</v>
      </c>
      <c r="M57" s="18"/>
      <c r="N57" s="18"/>
    </row>
    <row r="58" spans="1:14" ht="19.5" customHeight="1" thickBot="1" x14ac:dyDescent="0.3">
      <c r="A58" s="21"/>
      <c r="B58" s="22"/>
      <c r="C58" s="23"/>
      <c r="D58" s="25"/>
      <c r="E58" s="25"/>
      <c r="F58" s="25"/>
      <c r="G58" s="25"/>
      <c r="H58" s="27"/>
      <c r="I58" s="28"/>
      <c r="J58" s="13"/>
      <c r="K58" s="17"/>
      <c r="L58" s="17"/>
      <c r="M58" s="19"/>
      <c r="N58" s="19"/>
    </row>
    <row r="59" spans="1:14" ht="20.100000000000001" customHeight="1" x14ac:dyDescent="0.25"/>
    <row r="60" spans="1:14" ht="20.100000000000001" customHeight="1" x14ac:dyDescent="0.25"/>
    <row r="61" spans="1:14" ht="20.100000000000001" customHeight="1" x14ac:dyDescent="0.25"/>
    <row r="62" spans="1:14" ht="20.100000000000001" customHeight="1" x14ac:dyDescent="0.25"/>
    <row r="63" spans="1:14" ht="20.100000000000001" customHeight="1" x14ac:dyDescent="0.25"/>
    <row r="64" spans="1:14" ht="20.100000000000001" customHeight="1" x14ac:dyDescent="0.25"/>
    <row r="65" ht="20.100000000000001" customHeight="1" x14ac:dyDescent="0.25"/>
    <row r="66" ht="20.100000000000001" customHeight="1" x14ac:dyDescent="0.25"/>
    <row r="67" ht="15.75" customHeight="1" x14ac:dyDescent="0.25"/>
    <row r="69" ht="15.75" customHeight="1" x14ac:dyDescent="0.25"/>
    <row r="71" ht="15.75" customHeight="1" x14ac:dyDescent="0.25"/>
    <row r="72" ht="23.25" customHeight="1" x14ac:dyDescent="0.25"/>
    <row r="73" ht="15.75" customHeight="1" x14ac:dyDescent="0.25"/>
    <row r="74" ht="27.75" customHeight="1" x14ac:dyDescent="0.25"/>
    <row r="75" ht="15.75" customHeight="1" x14ac:dyDescent="0.25"/>
    <row r="76" ht="27" customHeight="1" x14ac:dyDescent="0.25"/>
    <row r="77" ht="15.75" customHeight="1" x14ac:dyDescent="0.25"/>
    <row r="79" ht="15.75" customHeight="1" x14ac:dyDescent="0.25"/>
    <row r="80" ht="22.5" customHeight="1" x14ac:dyDescent="0.25"/>
    <row r="81" ht="15.75" customHeight="1" x14ac:dyDescent="0.25"/>
    <row r="83" ht="15.75" customHeight="1" x14ac:dyDescent="0.25"/>
    <row r="85" ht="15.75" customHeight="1" x14ac:dyDescent="0.25"/>
    <row r="87" ht="15.75" customHeight="1" x14ac:dyDescent="0.25"/>
    <row r="89" ht="15.75" customHeight="1" x14ac:dyDescent="0.25"/>
    <row r="91" ht="15.75" customHeight="1" x14ac:dyDescent="0.25"/>
    <row r="93" ht="15.75" customHeight="1" x14ac:dyDescent="0.25"/>
    <row r="94" ht="21.75" customHeight="1" x14ac:dyDescent="0.25"/>
    <row r="95" ht="15.75" customHeight="1" x14ac:dyDescent="0.25"/>
    <row r="97" ht="15.75" customHeight="1" x14ac:dyDescent="0.25"/>
    <row r="99" ht="15.75" customHeight="1" x14ac:dyDescent="0.25"/>
    <row r="101" ht="15.75" customHeight="1" x14ac:dyDescent="0.25"/>
    <row r="103" ht="15.75" customHeight="1" x14ac:dyDescent="0.25"/>
    <row r="105" ht="15.75" customHeight="1" x14ac:dyDescent="0.25"/>
    <row r="106" ht="27.75" customHeight="1" x14ac:dyDescent="0.25"/>
    <row r="107" ht="15.75" customHeight="1" x14ac:dyDescent="0.25"/>
    <row r="108" ht="20.25" customHeight="1" x14ac:dyDescent="0.25"/>
    <row r="109" ht="15.75" customHeight="1" x14ac:dyDescent="0.25"/>
    <row r="111" ht="15.75" customHeight="1" x14ac:dyDescent="0.25"/>
    <row r="112" ht="27.75" customHeight="1" x14ac:dyDescent="0.25"/>
    <row r="113" ht="15.75" customHeight="1" x14ac:dyDescent="0.25"/>
    <row r="114" ht="23.25" customHeight="1" x14ac:dyDescent="0.25"/>
    <row r="115" ht="15.75" customHeight="1" x14ac:dyDescent="0.25"/>
    <row r="117" ht="15.75" customHeight="1" x14ac:dyDescent="0.25"/>
    <row r="118" ht="42" customHeight="1" x14ac:dyDescent="0.25"/>
    <row r="119" ht="15.75" customHeight="1" x14ac:dyDescent="0.25"/>
    <row r="120" ht="23.25" customHeight="1" x14ac:dyDescent="0.25"/>
    <row r="121" ht="15.75" customHeight="1" x14ac:dyDescent="0.25"/>
    <row r="122" ht="24" customHeight="1" x14ac:dyDescent="0.25"/>
    <row r="123" ht="15.75" customHeight="1" x14ac:dyDescent="0.25"/>
    <row r="124" ht="25.5" customHeight="1" x14ac:dyDescent="0.25"/>
    <row r="125" ht="15.75" customHeight="1" x14ac:dyDescent="0.25"/>
    <row r="127" ht="15.75" customHeight="1" x14ac:dyDescent="0.25"/>
    <row r="129" ht="15.75" customHeight="1" x14ac:dyDescent="0.25"/>
    <row r="131" ht="15.75" customHeight="1" x14ac:dyDescent="0.25"/>
    <row r="133" ht="15.75" customHeight="1" x14ac:dyDescent="0.25"/>
    <row r="135" ht="15.75" customHeight="1" x14ac:dyDescent="0.25"/>
    <row r="137" ht="15.75" customHeight="1" x14ac:dyDescent="0.25"/>
    <row r="139" ht="15.75" customHeight="1" x14ac:dyDescent="0.25"/>
    <row r="141" ht="15.75" customHeight="1" x14ac:dyDescent="0.25"/>
  </sheetData>
  <mergeCells count="406">
    <mergeCell ref="L33:L34"/>
    <mergeCell ref="L35:L36"/>
    <mergeCell ref="L37:L38"/>
    <mergeCell ref="L39:L40"/>
    <mergeCell ref="L41:L42"/>
    <mergeCell ref="L47:L48"/>
    <mergeCell ref="L49:L50"/>
    <mergeCell ref="L51:L52"/>
    <mergeCell ref="L53:L54"/>
    <mergeCell ref="L3:L4"/>
    <mergeCell ref="L5:L6"/>
    <mergeCell ref="L7:L8"/>
    <mergeCell ref="L9:L10"/>
    <mergeCell ref="L11:L12"/>
    <mergeCell ref="L13:L14"/>
    <mergeCell ref="L15:L16"/>
    <mergeCell ref="L17:L18"/>
    <mergeCell ref="L21:L22"/>
    <mergeCell ref="L19:L20"/>
    <mergeCell ref="N57:N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J53:J54"/>
    <mergeCell ref="K53:K54"/>
    <mergeCell ref="M53:M54"/>
    <mergeCell ref="N53:N54"/>
    <mergeCell ref="J55:J56"/>
    <mergeCell ref="K55:K56"/>
    <mergeCell ref="M55:M56"/>
    <mergeCell ref="N55:N56"/>
    <mergeCell ref="J57:J58"/>
    <mergeCell ref="K57:K58"/>
    <mergeCell ref="M57:M58"/>
    <mergeCell ref="L57:L58"/>
    <mergeCell ref="L55:L56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49:J50"/>
    <mergeCell ref="K49:K50"/>
    <mergeCell ref="M49:M50"/>
    <mergeCell ref="N49:N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K51:K52"/>
    <mergeCell ref="M51:M52"/>
    <mergeCell ref="N51:N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5:J46"/>
    <mergeCell ref="K45:K46"/>
    <mergeCell ref="M45:M46"/>
    <mergeCell ref="N45:N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K47:K48"/>
    <mergeCell ref="M47:M48"/>
    <mergeCell ref="N47:N48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N43:N44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K43:K44"/>
    <mergeCell ref="M43:M44"/>
    <mergeCell ref="L43:L44"/>
    <mergeCell ref="L45:L46"/>
    <mergeCell ref="J39:J40"/>
    <mergeCell ref="K39:K40"/>
    <mergeCell ref="M39:M40"/>
    <mergeCell ref="N39:N40"/>
    <mergeCell ref="A41:A42"/>
    <mergeCell ref="B41:B42"/>
    <mergeCell ref="C41:C42"/>
    <mergeCell ref="D41:D42"/>
    <mergeCell ref="E41:E42"/>
    <mergeCell ref="F41:F42"/>
    <mergeCell ref="N41:N42"/>
    <mergeCell ref="G41:G42"/>
    <mergeCell ref="H41:H42"/>
    <mergeCell ref="I41:I42"/>
    <mergeCell ref="J41:J42"/>
    <mergeCell ref="K41:K42"/>
    <mergeCell ref="M41:M42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5:J36"/>
    <mergeCell ref="K35:K36"/>
    <mergeCell ref="M35:M36"/>
    <mergeCell ref="N35:N36"/>
    <mergeCell ref="A37:A38"/>
    <mergeCell ref="B37:B38"/>
    <mergeCell ref="C37:C38"/>
    <mergeCell ref="D37:D38"/>
    <mergeCell ref="E37:E38"/>
    <mergeCell ref="F37:F38"/>
    <mergeCell ref="N37:N38"/>
    <mergeCell ref="G37:G38"/>
    <mergeCell ref="H37:H38"/>
    <mergeCell ref="I37:I38"/>
    <mergeCell ref="J37:J38"/>
    <mergeCell ref="K37:K38"/>
    <mergeCell ref="M37:M38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1:J32"/>
    <mergeCell ref="K31:K32"/>
    <mergeCell ref="M31:M32"/>
    <mergeCell ref="N31:N32"/>
    <mergeCell ref="A33:A34"/>
    <mergeCell ref="B33:B34"/>
    <mergeCell ref="C33:C34"/>
    <mergeCell ref="D33:D34"/>
    <mergeCell ref="E33:E34"/>
    <mergeCell ref="F33:F34"/>
    <mergeCell ref="N33:N34"/>
    <mergeCell ref="G33:G34"/>
    <mergeCell ref="H33:H34"/>
    <mergeCell ref="I33:I34"/>
    <mergeCell ref="J33:J34"/>
    <mergeCell ref="K33:K34"/>
    <mergeCell ref="M33:M34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27:J28"/>
    <mergeCell ref="K27:K28"/>
    <mergeCell ref="M27:M28"/>
    <mergeCell ref="L27:L28"/>
    <mergeCell ref="L29:L30"/>
    <mergeCell ref="L31:L32"/>
    <mergeCell ref="N27:N28"/>
    <mergeCell ref="A29:A30"/>
    <mergeCell ref="B29:B30"/>
    <mergeCell ref="C29:C30"/>
    <mergeCell ref="D29:D30"/>
    <mergeCell ref="E29:E30"/>
    <mergeCell ref="F29:F30"/>
    <mergeCell ref="N29:N30"/>
    <mergeCell ref="G29:G30"/>
    <mergeCell ref="H29:H30"/>
    <mergeCell ref="I29:I30"/>
    <mergeCell ref="J29:J30"/>
    <mergeCell ref="K29:K30"/>
    <mergeCell ref="M29:M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M23:M24"/>
    <mergeCell ref="N23:N24"/>
    <mergeCell ref="A25:A26"/>
    <mergeCell ref="B25:B26"/>
    <mergeCell ref="C25:C26"/>
    <mergeCell ref="D25:D26"/>
    <mergeCell ref="E25:E26"/>
    <mergeCell ref="F25:F26"/>
    <mergeCell ref="N25:N26"/>
    <mergeCell ref="G25:G26"/>
    <mergeCell ref="H25:H26"/>
    <mergeCell ref="I25:I26"/>
    <mergeCell ref="J25:J26"/>
    <mergeCell ref="K25:K26"/>
    <mergeCell ref="M25:M26"/>
    <mergeCell ref="A23:A24"/>
    <mergeCell ref="B23:B24"/>
    <mergeCell ref="C23:C24"/>
    <mergeCell ref="D23:D24"/>
    <mergeCell ref="E23:E24"/>
    <mergeCell ref="F23:F24"/>
    <mergeCell ref="G23:G24"/>
    <mergeCell ref="L23:L24"/>
    <mergeCell ref="L25:L26"/>
    <mergeCell ref="H23:H24"/>
    <mergeCell ref="I23:I24"/>
    <mergeCell ref="J19:J20"/>
    <mergeCell ref="K19:K20"/>
    <mergeCell ref="M19:M20"/>
    <mergeCell ref="N19:N20"/>
    <mergeCell ref="A21:A22"/>
    <mergeCell ref="B21:B22"/>
    <mergeCell ref="C21:C22"/>
    <mergeCell ref="D21:D22"/>
    <mergeCell ref="E21:E22"/>
    <mergeCell ref="F21:F22"/>
    <mergeCell ref="N21:N22"/>
    <mergeCell ref="G21:G22"/>
    <mergeCell ref="H21:H22"/>
    <mergeCell ref="I21:I22"/>
    <mergeCell ref="J21:J22"/>
    <mergeCell ref="K21:K22"/>
    <mergeCell ref="M21:M22"/>
    <mergeCell ref="A19:A20"/>
    <mergeCell ref="B19:B20"/>
    <mergeCell ref="C19:C20"/>
    <mergeCell ref="D19:D20"/>
    <mergeCell ref="K23:K24"/>
    <mergeCell ref="N15:N16"/>
    <mergeCell ref="A17:A18"/>
    <mergeCell ref="B17:B18"/>
    <mergeCell ref="C17:C18"/>
    <mergeCell ref="D17:D18"/>
    <mergeCell ref="E17:E18"/>
    <mergeCell ref="F17:F18"/>
    <mergeCell ref="N17:N18"/>
    <mergeCell ref="G17:G18"/>
    <mergeCell ref="H17:H18"/>
    <mergeCell ref="I17:I18"/>
    <mergeCell ref="J17:J18"/>
    <mergeCell ref="K17:K18"/>
    <mergeCell ref="M17:M18"/>
    <mergeCell ref="A15:A16"/>
    <mergeCell ref="B15:B16"/>
    <mergeCell ref="C15:C16"/>
    <mergeCell ref="D15:D16"/>
    <mergeCell ref="E15:E16"/>
    <mergeCell ref="J15:J16"/>
    <mergeCell ref="K15:K16"/>
    <mergeCell ref="M15:M16"/>
    <mergeCell ref="F15:F16"/>
    <mergeCell ref="G15:G16"/>
    <mergeCell ref="A13:A14"/>
    <mergeCell ref="B13:B14"/>
    <mergeCell ref="C13:C14"/>
    <mergeCell ref="D13:D14"/>
    <mergeCell ref="E13:E14"/>
    <mergeCell ref="F13:F14"/>
    <mergeCell ref="N13:N14"/>
    <mergeCell ref="G13:G14"/>
    <mergeCell ref="H13:H14"/>
    <mergeCell ref="I13:I14"/>
    <mergeCell ref="J13:J14"/>
    <mergeCell ref="K13:K14"/>
    <mergeCell ref="M13:M14"/>
    <mergeCell ref="M11:M12"/>
    <mergeCell ref="H9:H10"/>
    <mergeCell ref="I9:I10"/>
    <mergeCell ref="J9:J10"/>
    <mergeCell ref="K9:K10"/>
    <mergeCell ref="M9:M10"/>
    <mergeCell ref="G7:G8"/>
    <mergeCell ref="N11:N12"/>
    <mergeCell ref="A11:A12"/>
    <mergeCell ref="B11:B12"/>
    <mergeCell ref="C11:C12"/>
    <mergeCell ref="D11:D12"/>
    <mergeCell ref="E11:E12"/>
    <mergeCell ref="F11:F12"/>
    <mergeCell ref="A9:A10"/>
    <mergeCell ref="B9:B10"/>
    <mergeCell ref="C9:C10"/>
    <mergeCell ref="G11:G12"/>
    <mergeCell ref="H11:H12"/>
    <mergeCell ref="I11:I12"/>
    <mergeCell ref="M7:M8"/>
    <mergeCell ref="N7:N8"/>
    <mergeCell ref="A7:A8"/>
    <mergeCell ref="B7:B8"/>
    <mergeCell ref="C7:C8"/>
    <mergeCell ref="D9:D10"/>
    <mergeCell ref="E9:E10"/>
    <mergeCell ref="F9:F10"/>
    <mergeCell ref="N9:N10"/>
    <mergeCell ref="G9:G10"/>
    <mergeCell ref="A5:A6"/>
    <mergeCell ref="B5:B6"/>
    <mergeCell ref="C5:C6"/>
    <mergeCell ref="D5:D6"/>
    <mergeCell ref="E5:E6"/>
    <mergeCell ref="F5:F6"/>
    <mergeCell ref="N5:N6"/>
    <mergeCell ref="G5:G6"/>
    <mergeCell ref="H5:H6"/>
    <mergeCell ref="I5:I6"/>
    <mergeCell ref="J5:J6"/>
    <mergeCell ref="K5:K6"/>
    <mergeCell ref="M5:M6"/>
    <mergeCell ref="N1:N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M1:M2"/>
    <mergeCell ref="A1:A2"/>
    <mergeCell ref="B1:B2"/>
    <mergeCell ref="C1:C2"/>
    <mergeCell ref="D1:D2"/>
    <mergeCell ref="E1:E2"/>
    <mergeCell ref="M3:M4"/>
    <mergeCell ref="N3:N4"/>
    <mergeCell ref="L1:L2"/>
    <mergeCell ref="F1:F2"/>
    <mergeCell ref="J3:J4"/>
    <mergeCell ref="K3:K4"/>
    <mergeCell ref="D7:D8"/>
    <mergeCell ref="E7:E8"/>
    <mergeCell ref="F7:F8"/>
    <mergeCell ref="H7:H8"/>
    <mergeCell ref="I7:I8"/>
    <mergeCell ref="J7:J8"/>
    <mergeCell ref="K7:K8"/>
    <mergeCell ref="J11:J12"/>
    <mergeCell ref="K11:K12"/>
    <mergeCell ref="F19:F20"/>
    <mergeCell ref="G19:G20"/>
    <mergeCell ref="H19:H20"/>
    <mergeCell ref="I19:I20"/>
    <mergeCell ref="H15:H16"/>
    <mergeCell ref="I15:I16"/>
    <mergeCell ref="E19:E20"/>
    <mergeCell ref="J23:J24"/>
  </mergeCells>
  <phoneticPr fontId="5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6"/>
  <sheetViews>
    <sheetView view="pageBreakPreview" zoomScale="80" zoomScaleNormal="80" zoomScaleSheetLayoutView="80" workbookViewId="0">
      <selection activeCell="S119" sqref="S119"/>
    </sheetView>
  </sheetViews>
  <sheetFormatPr defaultRowHeight="20.100000000000001" customHeight="1" x14ac:dyDescent="0.25"/>
  <cols>
    <col min="1" max="1" width="11.5703125" customWidth="1"/>
    <col min="2" max="2" width="78.7109375" customWidth="1"/>
    <col min="3" max="3" width="15.7109375" customWidth="1"/>
    <col min="4" max="4" width="30.140625" customWidth="1"/>
    <col min="5" max="5" width="17" customWidth="1"/>
    <col min="6" max="8" width="15.7109375" customWidth="1"/>
    <col min="9" max="9" width="17.140625" customWidth="1"/>
    <col min="10" max="10" width="19.7109375" customWidth="1"/>
    <col min="11" max="11" width="28.42578125" customWidth="1"/>
    <col min="12" max="12" width="28.7109375" customWidth="1"/>
    <col min="13" max="13" width="17.140625" customWidth="1"/>
    <col min="14" max="14" width="15.7109375" customWidth="1"/>
  </cols>
  <sheetData>
    <row r="1" spans="1:14" ht="20.100000000000001" customHeight="1" thickBot="1" x14ac:dyDescent="0.3">
      <c r="A1" s="35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5" t="s">
        <v>5</v>
      </c>
      <c r="G1" s="35" t="s">
        <v>6</v>
      </c>
      <c r="H1" s="36" t="s">
        <v>7</v>
      </c>
      <c r="I1" s="35" t="s">
        <v>8</v>
      </c>
      <c r="J1" s="36" t="s">
        <v>9</v>
      </c>
      <c r="K1" s="35" t="s">
        <v>120</v>
      </c>
      <c r="L1" s="35" t="s">
        <v>121</v>
      </c>
      <c r="M1" s="35" t="s">
        <v>10</v>
      </c>
      <c r="N1" s="35" t="s">
        <v>11</v>
      </c>
    </row>
    <row r="2" spans="1:14" ht="20.100000000000001" customHeight="1" thickBot="1" x14ac:dyDescent="0.3">
      <c r="A2" s="35"/>
      <c r="B2" s="35"/>
      <c r="C2" s="35"/>
      <c r="D2" s="35"/>
      <c r="E2" s="35"/>
      <c r="F2" s="35"/>
      <c r="G2" s="35"/>
      <c r="H2" s="37"/>
      <c r="I2" s="35"/>
      <c r="J2" s="37"/>
      <c r="K2" s="35"/>
      <c r="L2" s="35"/>
      <c r="M2" s="35"/>
      <c r="N2" s="35"/>
    </row>
    <row r="3" spans="1:14" ht="20.100000000000001" customHeight="1" thickBot="1" x14ac:dyDescent="0.3">
      <c r="A3" s="20" t="s">
        <v>12</v>
      </c>
      <c r="B3" s="22" t="s">
        <v>286</v>
      </c>
      <c r="C3" s="23" t="s">
        <v>113</v>
      </c>
      <c r="D3" s="24" t="s">
        <v>287</v>
      </c>
      <c r="E3" s="24" t="s">
        <v>288</v>
      </c>
      <c r="F3" s="24" t="s">
        <v>113</v>
      </c>
      <c r="G3" s="26" t="s">
        <v>274</v>
      </c>
      <c r="H3" s="24"/>
      <c r="I3" s="26" t="s">
        <v>188</v>
      </c>
      <c r="J3" s="12"/>
      <c r="K3" s="56">
        <v>81594.62</v>
      </c>
      <c r="L3" s="56">
        <v>81594.62</v>
      </c>
      <c r="M3" s="18"/>
      <c r="N3" s="18"/>
    </row>
    <row r="4" spans="1:14" ht="20.100000000000001" customHeight="1" thickBot="1" x14ac:dyDescent="0.3">
      <c r="A4" s="21"/>
      <c r="B4" s="22"/>
      <c r="C4" s="23"/>
      <c r="D4" s="25"/>
      <c r="E4" s="25"/>
      <c r="F4" s="25"/>
      <c r="G4" s="25"/>
      <c r="H4" s="27"/>
      <c r="I4" s="28"/>
      <c r="J4" s="13"/>
      <c r="K4" s="57"/>
      <c r="L4" s="57"/>
      <c r="M4" s="19"/>
      <c r="N4" s="19"/>
    </row>
    <row r="5" spans="1:14" ht="20.100000000000001" customHeight="1" thickBot="1" x14ac:dyDescent="0.3">
      <c r="A5" s="20" t="s">
        <v>13</v>
      </c>
      <c r="B5" s="22" t="s">
        <v>289</v>
      </c>
      <c r="C5" s="23" t="s">
        <v>161</v>
      </c>
      <c r="D5" s="24" t="s">
        <v>290</v>
      </c>
      <c r="E5" s="24" t="s">
        <v>291</v>
      </c>
      <c r="F5" s="24" t="s">
        <v>113</v>
      </c>
      <c r="G5" s="26" t="s">
        <v>292</v>
      </c>
      <c r="H5" s="24"/>
      <c r="I5" s="26" t="s">
        <v>126</v>
      </c>
      <c r="J5" s="12"/>
      <c r="K5" s="56">
        <v>1000</v>
      </c>
      <c r="L5" s="56">
        <v>1000</v>
      </c>
      <c r="M5" s="18"/>
      <c r="N5" s="18"/>
    </row>
    <row r="6" spans="1:14" ht="20.100000000000001" customHeight="1" thickBot="1" x14ac:dyDescent="0.3">
      <c r="A6" s="21"/>
      <c r="B6" s="22"/>
      <c r="C6" s="23"/>
      <c r="D6" s="25"/>
      <c r="E6" s="25"/>
      <c r="F6" s="25"/>
      <c r="G6" s="25"/>
      <c r="H6" s="27"/>
      <c r="I6" s="28"/>
      <c r="J6" s="13"/>
      <c r="K6" s="57"/>
      <c r="L6" s="57"/>
      <c r="M6" s="19"/>
      <c r="N6" s="19"/>
    </row>
    <row r="7" spans="1:14" ht="20.100000000000001" customHeight="1" thickBot="1" x14ac:dyDescent="0.3">
      <c r="A7" s="20" t="s">
        <v>14</v>
      </c>
      <c r="B7" s="22" t="s">
        <v>296</v>
      </c>
      <c r="C7" s="23" t="s">
        <v>113</v>
      </c>
      <c r="D7" s="24" t="s">
        <v>293</v>
      </c>
      <c r="E7" s="24" t="s">
        <v>294</v>
      </c>
      <c r="F7" s="24" t="s">
        <v>113</v>
      </c>
      <c r="G7" s="26" t="s">
        <v>295</v>
      </c>
      <c r="H7" s="24"/>
      <c r="I7" s="26" t="s">
        <v>126</v>
      </c>
      <c r="J7" s="12"/>
      <c r="K7" s="56">
        <v>612647</v>
      </c>
      <c r="L7" s="56">
        <v>612647</v>
      </c>
      <c r="M7" s="18"/>
      <c r="N7" s="18"/>
    </row>
    <row r="8" spans="1:14" ht="20.100000000000001" customHeight="1" thickBot="1" x14ac:dyDescent="0.3">
      <c r="A8" s="21"/>
      <c r="B8" s="22"/>
      <c r="C8" s="23"/>
      <c r="D8" s="25"/>
      <c r="E8" s="25"/>
      <c r="F8" s="25"/>
      <c r="G8" s="25"/>
      <c r="H8" s="27"/>
      <c r="I8" s="28"/>
      <c r="J8" s="13"/>
      <c r="K8" s="57"/>
      <c r="L8" s="57"/>
      <c r="M8" s="19"/>
      <c r="N8" s="19"/>
    </row>
    <row r="9" spans="1:14" ht="20.100000000000001" customHeight="1" thickBot="1" x14ac:dyDescent="0.3">
      <c r="A9" s="20" t="s">
        <v>15</v>
      </c>
      <c r="B9" s="22" t="s">
        <v>297</v>
      </c>
      <c r="C9" s="23" t="s">
        <v>113</v>
      </c>
      <c r="D9" s="24" t="s">
        <v>298</v>
      </c>
      <c r="E9" s="24" t="s">
        <v>299</v>
      </c>
      <c r="F9" s="24" t="s">
        <v>113</v>
      </c>
      <c r="G9" s="26" t="s">
        <v>300</v>
      </c>
      <c r="H9" s="24"/>
      <c r="I9" s="26" t="s">
        <v>126</v>
      </c>
      <c r="J9" s="12"/>
      <c r="K9" s="56">
        <v>0</v>
      </c>
      <c r="L9" s="56">
        <v>0</v>
      </c>
      <c r="M9" s="18"/>
      <c r="N9" s="18"/>
    </row>
    <row r="10" spans="1:14" ht="20.100000000000001" customHeight="1" thickBot="1" x14ac:dyDescent="0.3">
      <c r="A10" s="21"/>
      <c r="B10" s="22"/>
      <c r="C10" s="23"/>
      <c r="D10" s="25"/>
      <c r="E10" s="25"/>
      <c r="F10" s="25"/>
      <c r="G10" s="25"/>
      <c r="H10" s="27"/>
      <c r="I10" s="28"/>
      <c r="J10" s="13"/>
      <c r="K10" s="57"/>
      <c r="L10" s="57"/>
      <c r="M10" s="19"/>
      <c r="N10" s="19"/>
    </row>
    <row r="11" spans="1:14" ht="20.100000000000001" customHeight="1" thickBot="1" x14ac:dyDescent="0.3">
      <c r="A11" s="20" t="s">
        <v>16</v>
      </c>
      <c r="B11" s="22" t="s">
        <v>301</v>
      </c>
      <c r="C11" s="23" t="s">
        <v>113</v>
      </c>
      <c r="D11" s="24" t="s">
        <v>302</v>
      </c>
      <c r="E11" s="24" t="s">
        <v>303</v>
      </c>
      <c r="F11" s="24" t="s">
        <v>113</v>
      </c>
      <c r="G11" s="26" t="s">
        <v>169</v>
      </c>
      <c r="H11" s="24"/>
      <c r="I11" s="26" t="s">
        <v>126</v>
      </c>
      <c r="J11" s="12"/>
      <c r="K11" s="56">
        <v>58647</v>
      </c>
      <c r="L11" s="56">
        <v>58647</v>
      </c>
      <c r="M11" s="18"/>
      <c r="N11" s="18"/>
    </row>
    <row r="12" spans="1:14" ht="20.100000000000001" customHeight="1" thickBot="1" x14ac:dyDescent="0.3">
      <c r="A12" s="21"/>
      <c r="B12" s="22"/>
      <c r="C12" s="23"/>
      <c r="D12" s="25"/>
      <c r="E12" s="25"/>
      <c r="F12" s="25"/>
      <c r="G12" s="25"/>
      <c r="H12" s="27"/>
      <c r="I12" s="28"/>
      <c r="J12" s="13"/>
      <c r="K12" s="57"/>
      <c r="L12" s="57"/>
      <c r="M12" s="19"/>
      <c r="N12" s="19"/>
    </row>
    <row r="13" spans="1:14" ht="20.100000000000001" customHeight="1" thickBot="1" x14ac:dyDescent="0.3">
      <c r="A13" s="20" t="s">
        <v>17</v>
      </c>
      <c r="B13" s="22" t="s">
        <v>304</v>
      </c>
      <c r="C13" s="23" t="s">
        <v>113</v>
      </c>
      <c r="D13" s="24" t="s">
        <v>1164</v>
      </c>
      <c r="E13" s="24" t="s">
        <v>305</v>
      </c>
      <c r="F13" s="24" t="s">
        <v>113</v>
      </c>
      <c r="G13" s="26" t="s">
        <v>306</v>
      </c>
      <c r="H13" s="24"/>
      <c r="I13" s="26" t="s">
        <v>126</v>
      </c>
      <c r="J13" s="12"/>
      <c r="K13" s="54" t="s">
        <v>307</v>
      </c>
      <c r="L13" s="54" t="s">
        <v>307</v>
      </c>
      <c r="M13" s="18"/>
      <c r="N13" s="18"/>
    </row>
    <row r="14" spans="1:14" ht="18" customHeight="1" thickBot="1" x14ac:dyDescent="0.3">
      <c r="A14" s="21"/>
      <c r="B14" s="22"/>
      <c r="C14" s="23"/>
      <c r="D14" s="25"/>
      <c r="E14" s="25"/>
      <c r="F14" s="25"/>
      <c r="G14" s="25"/>
      <c r="H14" s="27"/>
      <c r="I14" s="28"/>
      <c r="J14" s="13"/>
      <c r="K14" s="55"/>
      <c r="L14" s="55"/>
      <c r="M14" s="19"/>
      <c r="N14" s="19"/>
    </row>
    <row r="15" spans="1:14" ht="20.100000000000001" customHeight="1" thickBot="1" x14ac:dyDescent="0.3">
      <c r="A15" s="20" t="s">
        <v>18</v>
      </c>
      <c r="B15" s="22" t="s">
        <v>308</v>
      </c>
      <c r="C15" s="23" t="s">
        <v>113</v>
      </c>
      <c r="D15" s="24" t="s">
        <v>309</v>
      </c>
      <c r="E15" s="24" t="s">
        <v>310</v>
      </c>
      <c r="F15" s="24" t="s">
        <v>113</v>
      </c>
      <c r="G15" s="26" t="s">
        <v>125</v>
      </c>
      <c r="H15" s="24"/>
      <c r="I15" s="26" t="s">
        <v>311</v>
      </c>
      <c r="J15" s="12"/>
      <c r="K15" s="56">
        <v>9954.2099999999991</v>
      </c>
      <c r="L15" s="56">
        <v>9954.2099999999991</v>
      </c>
      <c r="M15" s="18"/>
      <c r="N15" s="18"/>
    </row>
    <row r="16" spans="1:14" ht="20.100000000000001" customHeight="1" thickBot="1" x14ac:dyDescent="0.3">
      <c r="A16" s="21"/>
      <c r="B16" s="22"/>
      <c r="C16" s="23"/>
      <c r="D16" s="25"/>
      <c r="E16" s="25"/>
      <c r="F16" s="25"/>
      <c r="G16" s="25"/>
      <c r="H16" s="27"/>
      <c r="I16" s="28"/>
      <c r="J16" s="13"/>
      <c r="K16" s="57"/>
      <c r="L16" s="57"/>
      <c r="M16" s="19"/>
      <c r="N16" s="19"/>
    </row>
    <row r="17" spans="1:14" ht="20.100000000000001" customHeight="1" thickBot="1" x14ac:dyDescent="0.3">
      <c r="A17" s="20" t="s">
        <v>19</v>
      </c>
      <c r="B17" s="22" t="s">
        <v>312</v>
      </c>
      <c r="C17" s="23" t="s">
        <v>113</v>
      </c>
      <c r="D17" s="24" t="s">
        <v>313</v>
      </c>
      <c r="E17" s="24" t="s">
        <v>314</v>
      </c>
      <c r="F17" s="24" t="s">
        <v>113</v>
      </c>
      <c r="G17" s="26" t="s">
        <v>209</v>
      </c>
      <c r="H17" s="24"/>
      <c r="I17" s="26" t="s">
        <v>126</v>
      </c>
      <c r="J17" s="12"/>
      <c r="K17" s="54" t="s">
        <v>315</v>
      </c>
      <c r="L17" s="54" t="s">
        <v>315</v>
      </c>
      <c r="M17" s="18"/>
      <c r="N17" s="18"/>
    </row>
    <row r="18" spans="1:14" ht="20.100000000000001" customHeight="1" thickBot="1" x14ac:dyDescent="0.3">
      <c r="A18" s="21"/>
      <c r="B18" s="22"/>
      <c r="C18" s="23"/>
      <c r="D18" s="25"/>
      <c r="E18" s="25"/>
      <c r="F18" s="25"/>
      <c r="G18" s="25"/>
      <c r="H18" s="27"/>
      <c r="I18" s="28"/>
      <c r="J18" s="13"/>
      <c r="K18" s="55"/>
      <c r="L18" s="55"/>
      <c r="M18" s="19"/>
      <c r="N18" s="19"/>
    </row>
    <row r="19" spans="1:14" ht="20.100000000000001" customHeight="1" thickBot="1" x14ac:dyDescent="0.3">
      <c r="A19" s="20" t="s">
        <v>20</v>
      </c>
      <c r="B19" s="22" t="s">
        <v>312</v>
      </c>
      <c r="C19" s="23" t="s">
        <v>113</v>
      </c>
      <c r="D19" s="24" t="s">
        <v>316</v>
      </c>
      <c r="E19" s="24" t="s">
        <v>317</v>
      </c>
      <c r="F19" s="24" t="s">
        <v>113</v>
      </c>
      <c r="G19" s="26" t="s">
        <v>209</v>
      </c>
      <c r="H19" s="24"/>
      <c r="I19" s="26" t="s">
        <v>126</v>
      </c>
      <c r="J19" s="12"/>
      <c r="K19" s="54" t="s">
        <v>315</v>
      </c>
      <c r="L19" s="54" t="s">
        <v>315</v>
      </c>
      <c r="M19" s="18"/>
      <c r="N19" s="18"/>
    </row>
    <row r="20" spans="1:14" ht="20.100000000000001" customHeight="1" thickBot="1" x14ac:dyDescent="0.3">
      <c r="A20" s="21"/>
      <c r="B20" s="22"/>
      <c r="C20" s="23"/>
      <c r="D20" s="25"/>
      <c r="E20" s="25"/>
      <c r="F20" s="25"/>
      <c r="G20" s="25"/>
      <c r="H20" s="27"/>
      <c r="I20" s="28"/>
      <c r="J20" s="13"/>
      <c r="K20" s="55"/>
      <c r="L20" s="55"/>
      <c r="M20" s="19"/>
      <c r="N20" s="19"/>
    </row>
    <row r="21" spans="1:14" ht="20.100000000000001" customHeight="1" thickBot="1" x14ac:dyDescent="0.3">
      <c r="A21" s="20" t="s">
        <v>21</v>
      </c>
      <c r="B21" s="22" t="s">
        <v>318</v>
      </c>
      <c r="C21" s="23" t="s">
        <v>113</v>
      </c>
      <c r="D21" s="24" t="s">
        <v>319</v>
      </c>
      <c r="E21" s="24" t="s">
        <v>320</v>
      </c>
      <c r="F21" s="24" t="s">
        <v>113</v>
      </c>
      <c r="G21" s="26" t="s">
        <v>306</v>
      </c>
      <c r="H21" s="24"/>
      <c r="I21" s="26" t="s">
        <v>126</v>
      </c>
      <c r="J21" s="12"/>
      <c r="K21" s="56">
        <v>19909</v>
      </c>
      <c r="L21" s="56">
        <v>19909</v>
      </c>
      <c r="M21" s="18"/>
      <c r="N21" s="18"/>
    </row>
    <row r="22" spans="1:14" ht="20.100000000000001" customHeight="1" thickBot="1" x14ac:dyDescent="0.3">
      <c r="A22" s="21"/>
      <c r="B22" s="22"/>
      <c r="C22" s="23"/>
      <c r="D22" s="25"/>
      <c r="E22" s="25"/>
      <c r="F22" s="25"/>
      <c r="G22" s="25"/>
      <c r="H22" s="27"/>
      <c r="I22" s="28"/>
      <c r="J22" s="13"/>
      <c r="K22" s="57"/>
      <c r="L22" s="57"/>
      <c r="M22" s="19"/>
      <c r="N22" s="19"/>
    </row>
    <row r="23" spans="1:14" ht="20.100000000000001" customHeight="1" thickBot="1" x14ac:dyDescent="0.3">
      <c r="A23" s="20" t="s">
        <v>22</v>
      </c>
      <c r="B23" s="22" t="s">
        <v>321</v>
      </c>
      <c r="C23" s="23" t="s">
        <v>113</v>
      </c>
      <c r="D23" s="24" t="s">
        <v>319</v>
      </c>
      <c r="E23" s="24" t="s">
        <v>322</v>
      </c>
      <c r="F23" s="24" t="s">
        <v>113</v>
      </c>
      <c r="G23" s="26" t="s">
        <v>323</v>
      </c>
      <c r="H23" s="24"/>
      <c r="I23" s="26" t="s">
        <v>324</v>
      </c>
      <c r="J23" s="12"/>
      <c r="K23" s="56">
        <v>175096</v>
      </c>
      <c r="L23" s="54" t="s">
        <v>1163</v>
      </c>
      <c r="M23" s="18"/>
      <c r="N23" s="18"/>
    </row>
    <row r="24" spans="1:14" ht="20.100000000000001" customHeight="1" thickBot="1" x14ac:dyDescent="0.3">
      <c r="A24" s="21"/>
      <c r="B24" s="22"/>
      <c r="C24" s="23"/>
      <c r="D24" s="25"/>
      <c r="E24" s="25"/>
      <c r="F24" s="25"/>
      <c r="G24" s="25"/>
      <c r="H24" s="27"/>
      <c r="I24" s="28"/>
      <c r="J24" s="13"/>
      <c r="K24" s="57"/>
      <c r="L24" s="55"/>
      <c r="M24" s="19"/>
      <c r="N24" s="19"/>
    </row>
    <row r="25" spans="1:14" ht="20.100000000000001" customHeight="1" thickBot="1" x14ac:dyDescent="0.3">
      <c r="A25" s="20" t="s">
        <v>23</v>
      </c>
      <c r="B25" s="22" t="s">
        <v>325</v>
      </c>
      <c r="C25" s="23" t="s">
        <v>113</v>
      </c>
      <c r="D25" s="24" t="s">
        <v>287</v>
      </c>
      <c r="E25" s="24" t="s">
        <v>326</v>
      </c>
      <c r="F25" s="24" t="s">
        <v>113</v>
      </c>
      <c r="G25" s="24" t="s">
        <v>327</v>
      </c>
      <c r="H25" s="24"/>
      <c r="I25" s="26" t="s">
        <v>126</v>
      </c>
      <c r="J25" s="12"/>
      <c r="K25" s="56">
        <v>2654.46</v>
      </c>
      <c r="L25" s="56">
        <f>K25/1.25</f>
        <v>2123.5680000000002</v>
      </c>
      <c r="M25" s="18"/>
      <c r="N25" s="18"/>
    </row>
    <row r="26" spans="1:14" ht="20.100000000000001" customHeight="1" thickBot="1" x14ac:dyDescent="0.3">
      <c r="A26" s="21"/>
      <c r="B26" s="22"/>
      <c r="C26" s="23"/>
      <c r="D26" s="25"/>
      <c r="E26" s="25"/>
      <c r="F26" s="25"/>
      <c r="G26" s="25"/>
      <c r="H26" s="27"/>
      <c r="I26" s="28"/>
      <c r="J26" s="13"/>
      <c r="K26" s="57"/>
      <c r="L26" s="57"/>
      <c r="M26" s="19"/>
      <c r="N26" s="19"/>
    </row>
    <row r="27" spans="1:14" ht="20.100000000000001" customHeight="1" thickBot="1" x14ac:dyDescent="0.3">
      <c r="A27" s="20" t="s">
        <v>24</v>
      </c>
      <c r="B27" s="22" t="s">
        <v>328</v>
      </c>
      <c r="C27" s="23" t="s">
        <v>113</v>
      </c>
      <c r="D27" s="24" t="s">
        <v>287</v>
      </c>
      <c r="E27" s="24" t="s">
        <v>329</v>
      </c>
      <c r="F27" s="24" t="s">
        <v>113</v>
      </c>
      <c r="G27" s="24" t="s">
        <v>235</v>
      </c>
      <c r="H27" s="24"/>
      <c r="I27" s="26" t="s">
        <v>126</v>
      </c>
      <c r="J27" s="12"/>
      <c r="K27" s="56">
        <v>27473.62</v>
      </c>
      <c r="L27" s="56">
        <v>27473.62</v>
      </c>
      <c r="M27" s="18"/>
      <c r="N27" s="18"/>
    </row>
    <row r="28" spans="1:14" ht="20.100000000000001" customHeight="1" thickBot="1" x14ac:dyDescent="0.3">
      <c r="A28" s="21"/>
      <c r="B28" s="22"/>
      <c r="C28" s="23"/>
      <c r="D28" s="25"/>
      <c r="E28" s="25"/>
      <c r="F28" s="25"/>
      <c r="G28" s="25"/>
      <c r="H28" s="27"/>
      <c r="I28" s="28"/>
      <c r="J28" s="13"/>
      <c r="K28" s="57"/>
      <c r="L28" s="57"/>
      <c r="M28" s="19"/>
      <c r="N28" s="19"/>
    </row>
    <row r="29" spans="1:14" ht="20.100000000000001" customHeight="1" thickBot="1" x14ac:dyDescent="0.3">
      <c r="A29" s="20" t="s">
        <v>25</v>
      </c>
      <c r="B29" s="22" t="s">
        <v>330</v>
      </c>
      <c r="C29" s="23" t="s">
        <v>113</v>
      </c>
      <c r="D29" s="24" t="s">
        <v>287</v>
      </c>
      <c r="E29" s="24" t="s">
        <v>331</v>
      </c>
      <c r="F29" s="24" t="s">
        <v>113</v>
      </c>
      <c r="G29" s="26" t="s">
        <v>235</v>
      </c>
      <c r="H29" s="24"/>
      <c r="I29" s="26" t="s">
        <v>332</v>
      </c>
      <c r="J29" s="12"/>
      <c r="K29" s="56">
        <v>9290.6</v>
      </c>
      <c r="L29" s="56">
        <f>K29/1.25</f>
        <v>7432.4800000000005</v>
      </c>
      <c r="M29" s="18"/>
      <c r="N29" s="18"/>
    </row>
    <row r="30" spans="1:14" ht="20.100000000000001" customHeight="1" thickBot="1" x14ac:dyDescent="0.3">
      <c r="A30" s="21"/>
      <c r="B30" s="22"/>
      <c r="C30" s="23"/>
      <c r="D30" s="25"/>
      <c r="E30" s="25"/>
      <c r="F30" s="25"/>
      <c r="G30" s="25"/>
      <c r="H30" s="27"/>
      <c r="I30" s="28"/>
      <c r="J30" s="13"/>
      <c r="K30" s="57"/>
      <c r="L30" s="57"/>
      <c r="M30" s="19"/>
      <c r="N30" s="19"/>
    </row>
    <row r="31" spans="1:14" ht="20.100000000000001" customHeight="1" thickBot="1" x14ac:dyDescent="0.3">
      <c r="A31" s="20" t="s">
        <v>26</v>
      </c>
      <c r="B31" s="22" t="s">
        <v>333</v>
      </c>
      <c r="C31" s="23" t="s">
        <v>113</v>
      </c>
      <c r="D31" s="24" t="s">
        <v>287</v>
      </c>
      <c r="E31" s="24" t="s">
        <v>334</v>
      </c>
      <c r="F31" s="24" t="s">
        <v>113</v>
      </c>
      <c r="G31" s="26" t="s">
        <v>219</v>
      </c>
      <c r="H31" s="24"/>
      <c r="I31" s="26" t="s">
        <v>126</v>
      </c>
      <c r="J31" s="12"/>
      <c r="K31" s="56">
        <v>13156.15</v>
      </c>
      <c r="L31" s="56">
        <f>K31/1.25</f>
        <v>10524.92</v>
      </c>
      <c r="M31" s="18"/>
      <c r="N31" s="18"/>
    </row>
    <row r="32" spans="1:14" ht="20.100000000000001" customHeight="1" thickBot="1" x14ac:dyDescent="0.3">
      <c r="A32" s="21"/>
      <c r="B32" s="22"/>
      <c r="C32" s="23"/>
      <c r="D32" s="25"/>
      <c r="E32" s="25"/>
      <c r="F32" s="25"/>
      <c r="G32" s="25"/>
      <c r="H32" s="27"/>
      <c r="I32" s="28"/>
      <c r="J32" s="13"/>
      <c r="K32" s="57"/>
      <c r="L32" s="57"/>
      <c r="M32" s="19"/>
      <c r="N32" s="19"/>
    </row>
    <row r="33" spans="1:14" ht="20.100000000000001" customHeight="1" thickBot="1" x14ac:dyDescent="0.3">
      <c r="A33" s="20" t="s">
        <v>27</v>
      </c>
      <c r="B33" s="22" t="s">
        <v>335</v>
      </c>
      <c r="C33" s="23" t="s">
        <v>113</v>
      </c>
      <c r="D33" s="24" t="s">
        <v>287</v>
      </c>
      <c r="E33" s="24" t="s">
        <v>336</v>
      </c>
      <c r="F33" s="24" t="s">
        <v>113</v>
      </c>
      <c r="G33" s="26" t="s">
        <v>337</v>
      </c>
      <c r="H33" s="24"/>
      <c r="I33" s="26" t="s">
        <v>126</v>
      </c>
      <c r="J33" s="12"/>
      <c r="K33" s="56">
        <v>94514.880000000005</v>
      </c>
      <c r="L33" s="56">
        <f>K33/1.25</f>
        <v>75611.90400000001</v>
      </c>
      <c r="M33" s="18"/>
      <c r="N33" s="18"/>
    </row>
    <row r="34" spans="1:14" ht="20.100000000000001" customHeight="1" thickBot="1" x14ac:dyDescent="0.3">
      <c r="A34" s="21"/>
      <c r="B34" s="22"/>
      <c r="C34" s="23"/>
      <c r="D34" s="25"/>
      <c r="E34" s="25"/>
      <c r="F34" s="25"/>
      <c r="G34" s="25"/>
      <c r="H34" s="27"/>
      <c r="I34" s="28"/>
      <c r="J34" s="13"/>
      <c r="K34" s="57"/>
      <c r="L34" s="57"/>
      <c r="M34" s="19"/>
      <c r="N34" s="19"/>
    </row>
    <row r="35" spans="1:14" ht="20.100000000000001" customHeight="1" thickBot="1" x14ac:dyDescent="0.3">
      <c r="A35" s="20" t="s">
        <v>28</v>
      </c>
      <c r="B35" s="22" t="s">
        <v>339</v>
      </c>
      <c r="C35" s="23" t="s">
        <v>113</v>
      </c>
      <c r="D35" s="24" t="s">
        <v>287</v>
      </c>
      <c r="E35" s="24" t="s">
        <v>340</v>
      </c>
      <c r="F35" s="24" t="s">
        <v>113</v>
      </c>
      <c r="G35" s="26" t="s">
        <v>300</v>
      </c>
      <c r="H35" s="24"/>
      <c r="I35" s="26" t="s">
        <v>338</v>
      </c>
      <c r="J35" s="12"/>
      <c r="K35" s="56">
        <v>892139.02</v>
      </c>
      <c r="L35" s="56">
        <v>892139.02</v>
      </c>
      <c r="M35" s="18"/>
      <c r="N35" s="18"/>
    </row>
    <row r="36" spans="1:14" ht="20.100000000000001" customHeight="1" thickBot="1" x14ac:dyDescent="0.3">
      <c r="A36" s="21"/>
      <c r="B36" s="22"/>
      <c r="C36" s="23"/>
      <c r="D36" s="25"/>
      <c r="E36" s="25"/>
      <c r="F36" s="25"/>
      <c r="G36" s="25"/>
      <c r="H36" s="27"/>
      <c r="I36" s="28"/>
      <c r="J36" s="13"/>
      <c r="K36" s="57"/>
      <c r="L36" s="57"/>
      <c r="M36" s="19"/>
      <c r="N36" s="19"/>
    </row>
    <row r="37" spans="1:14" ht="20.100000000000001" customHeight="1" thickBot="1" x14ac:dyDescent="0.3">
      <c r="A37" s="20" t="s">
        <v>29</v>
      </c>
      <c r="B37" s="22" t="s">
        <v>341</v>
      </c>
      <c r="C37" s="23" t="s">
        <v>113</v>
      </c>
      <c r="D37" s="24" t="s">
        <v>342</v>
      </c>
      <c r="E37" s="24" t="s">
        <v>343</v>
      </c>
      <c r="F37" s="24" t="s">
        <v>161</v>
      </c>
      <c r="G37" s="26" t="s">
        <v>344</v>
      </c>
      <c r="H37" s="24"/>
      <c r="I37" s="49" t="s">
        <v>345</v>
      </c>
      <c r="J37" s="12"/>
      <c r="K37" s="56">
        <f>L37*1.25</f>
        <v>32066.087499999998</v>
      </c>
      <c r="L37" s="56">
        <v>25652.87</v>
      </c>
      <c r="M37" s="18"/>
      <c r="N37" s="18"/>
    </row>
    <row r="38" spans="1:14" ht="20.100000000000001" customHeight="1" thickBot="1" x14ac:dyDescent="0.3">
      <c r="A38" s="21"/>
      <c r="B38" s="22"/>
      <c r="C38" s="23"/>
      <c r="D38" s="25"/>
      <c r="E38" s="25"/>
      <c r="F38" s="25"/>
      <c r="G38" s="25"/>
      <c r="H38" s="27"/>
      <c r="I38" s="50"/>
      <c r="J38" s="13"/>
      <c r="K38" s="57"/>
      <c r="L38" s="57"/>
      <c r="M38" s="19"/>
      <c r="N38" s="19"/>
    </row>
    <row r="39" spans="1:14" ht="20.100000000000001" customHeight="1" thickBot="1" x14ac:dyDescent="0.3">
      <c r="A39" s="20" t="s">
        <v>30</v>
      </c>
      <c r="B39" s="22" t="s">
        <v>346</v>
      </c>
      <c r="C39" s="23" t="s">
        <v>113</v>
      </c>
      <c r="D39" s="24" t="s">
        <v>342</v>
      </c>
      <c r="E39" s="24" t="s">
        <v>347</v>
      </c>
      <c r="F39" s="24" t="s">
        <v>161</v>
      </c>
      <c r="G39" s="26" t="s">
        <v>348</v>
      </c>
      <c r="H39" s="24"/>
      <c r="I39" s="58" t="s">
        <v>349</v>
      </c>
      <c r="J39" s="12"/>
      <c r="K39" s="54" t="s">
        <v>350</v>
      </c>
      <c r="L39" s="54" t="s">
        <v>350</v>
      </c>
      <c r="M39" s="18"/>
      <c r="N39" s="18"/>
    </row>
    <row r="40" spans="1:14" ht="20.100000000000001" customHeight="1" thickBot="1" x14ac:dyDescent="0.3">
      <c r="A40" s="21"/>
      <c r="B40" s="22"/>
      <c r="C40" s="23"/>
      <c r="D40" s="25"/>
      <c r="E40" s="25"/>
      <c r="F40" s="25"/>
      <c r="G40" s="25"/>
      <c r="H40" s="27"/>
      <c r="I40" s="59"/>
      <c r="J40" s="13"/>
      <c r="K40" s="55"/>
      <c r="L40" s="55"/>
      <c r="M40" s="19"/>
      <c r="N40" s="19"/>
    </row>
    <row r="41" spans="1:14" ht="20.100000000000001" customHeight="1" thickBot="1" x14ac:dyDescent="0.3">
      <c r="A41" s="20" t="s">
        <v>31</v>
      </c>
      <c r="B41" s="22" t="s">
        <v>351</v>
      </c>
      <c r="C41" s="23" t="s">
        <v>113</v>
      </c>
      <c r="D41" s="24" t="s">
        <v>342</v>
      </c>
      <c r="E41" s="24" t="s">
        <v>352</v>
      </c>
      <c r="F41" s="24" t="s">
        <v>161</v>
      </c>
      <c r="G41" s="26" t="s">
        <v>147</v>
      </c>
      <c r="H41" s="24"/>
      <c r="I41" s="26" t="s">
        <v>126</v>
      </c>
      <c r="J41" s="12"/>
      <c r="K41" s="56">
        <v>57422.879999999997</v>
      </c>
      <c r="L41" s="56">
        <f>K41/1.25</f>
        <v>45938.303999999996</v>
      </c>
      <c r="M41" s="18"/>
      <c r="N41" s="18"/>
    </row>
    <row r="42" spans="1:14" ht="20.100000000000001" customHeight="1" thickBot="1" x14ac:dyDescent="0.3">
      <c r="A42" s="21"/>
      <c r="B42" s="22"/>
      <c r="C42" s="23"/>
      <c r="D42" s="25"/>
      <c r="E42" s="25"/>
      <c r="F42" s="25"/>
      <c r="G42" s="25"/>
      <c r="H42" s="27"/>
      <c r="I42" s="28"/>
      <c r="J42" s="13"/>
      <c r="K42" s="57"/>
      <c r="L42" s="57"/>
      <c r="M42" s="19"/>
      <c r="N42" s="19"/>
    </row>
    <row r="43" spans="1:14" ht="20.100000000000001" customHeight="1" thickBot="1" x14ac:dyDescent="0.3">
      <c r="A43" s="20" t="s">
        <v>32</v>
      </c>
      <c r="B43" s="22" t="s">
        <v>353</v>
      </c>
      <c r="C43" s="23" t="s">
        <v>113</v>
      </c>
      <c r="D43" s="24" t="s">
        <v>354</v>
      </c>
      <c r="E43" s="24" t="s">
        <v>355</v>
      </c>
      <c r="F43" s="24" t="s">
        <v>161</v>
      </c>
      <c r="G43" s="26" t="s">
        <v>348</v>
      </c>
      <c r="H43" s="24"/>
      <c r="I43" s="26" t="s">
        <v>349</v>
      </c>
      <c r="J43" s="12"/>
      <c r="K43" s="56">
        <v>1157.8900000000001</v>
      </c>
      <c r="L43" s="56">
        <f>K43/1.25</f>
        <v>926.31200000000013</v>
      </c>
      <c r="M43" s="18"/>
      <c r="N43" s="18"/>
    </row>
    <row r="44" spans="1:14" ht="20.25" customHeight="1" thickBot="1" x14ac:dyDescent="0.3">
      <c r="A44" s="21"/>
      <c r="B44" s="22"/>
      <c r="C44" s="23"/>
      <c r="D44" s="25"/>
      <c r="E44" s="25"/>
      <c r="F44" s="25"/>
      <c r="G44" s="25"/>
      <c r="H44" s="27"/>
      <c r="I44" s="28"/>
      <c r="J44" s="13"/>
      <c r="K44" s="57"/>
      <c r="L44" s="57"/>
      <c r="M44" s="19"/>
      <c r="N44" s="19"/>
    </row>
    <row r="45" spans="1:14" ht="20.100000000000001" customHeight="1" thickBot="1" x14ac:dyDescent="0.3">
      <c r="A45" s="20" t="s">
        <v>33</v>
      </c>
      <c r="B45" s="22" t="s">
        <v>356</v>
      </c>
      <c r="C45" s="23" t="s">
        <v>113</v>
      </c>
      <c r="D45" s="24" t="s">
        <v>357</v>
      </c>
      <c r="E45" s="30" t="s">
        <v>439</v>
      </c>
      <c r="F45" s="24" t="s">
        <v>113</v>
      </c>
      <c r="G45" s="26" t="s">
        <v>323</v>
      </c>
      <c r="H45" s="24"/>
      <c r="I45" s="26" t="s">
        <v>358</v>
      </c>
      <c r="J45" s="12"/>
      <c r="K45" s="54" t="s">
        <v>359</v>
      </c>
      <c r="L45" s="54" t="s">
        <v>359</v>
      </c>
      <c r="M45" s="18"/>
      <c r="N45" s="18"/>
    </row>
    <row r="46" spans="1:14" ht="20.100000000000001" customHeight="1" thickBot="1" x14ac:dyDescent="0.3">
      <c r="A46" s="21"/>
      <c r="B46" s="22"/>
      <c r="C46" s="23"/>
      <c r="D46" s="25"/>
      <c r="E46" s="31"/>
      <c r="F46" s="25"/>
      <c r="G46" s="25"/>
      <c r="H46" s="27"/>
      <c r="I46" s="28"/>
      <c r="J46" s="13"/>
      <c r="K46" s="55"/>
      <c r="L46" s="55"/>
      <c r="M46" s="19"/>
      <c r="N46" s="19"/>
    </row>
    <row r="47" spans="1:14" ht="20.100000000000001" customHeight="1" thickBot="1" x14ac:dyDescent="0.3">
      <c r="A47" s="20" t="s">
        <v>34</v>
      </c>
      <c r="B47" s="22" t="s">
        <v>360</v>
      </c>
      <c r="C47" s="23" t="s">
        <v>113</v>
      </c>
      <c r="D47" s="24" t="s">
        <v>361</v>
      </c>
      <c r="E47" s="60" t="s">
        <v>438</v>
      </c>
      <c r="F47" s="24" t="s">
        <v>113</v>
      </c>
      <c r="G47" s="26" t="s">
        <v>125</v>
      </c>
      <c r="H47" s="24"/>
      <c r="I47" s="26" t="s">
        <v>311</v>
      </c>
      <c r="J47" s="12"/>
      <c r="K47" s="56"/>
      <c r="L47" s="56">
        <v>100</v>
      </c>
      <c r="M47" s="18"/>
      <c r="N47" s="18"/>
    </row>
    <row r="48" spans="1:14" ht="20.100000000000001" customHeight="1" thickBot="1" x14ac:dyDescent="0.3">
      <c r="A48" s="21"/>
      <c r="B48" s="22"/>
      <c r="C48" s="23"/>
      <c r="D48" s="25"/>
      <c r="E48" s="61"/>
      <c r="F48" s="25"/>
      <c r="G48" s="25"/>
      <c r="H48" s="27"/>
      <c r="I48" s="28"/>
      <c r="J48" s="13"/>
      <c r="K48" s="57"/>
      <c r="L48" s="57"/>
      <c r="M48" s="19"/>
      <c r="N48" s="19"/>
    </row>
    <row r="49" spans="1:14" ht="20.100000000000001" customHeight="1" thickBot="1" x14ac:dyDescent="0.3">
      <c r="A49" s="20" t="s">
        <v>35</v>
      </c>
      <c r="B49" s="22" t="s">
        <v>362</v>
      </c>
      <c r="C49" s="23" t="s">
        <v>113</v>
      </c>
      <c r="D49" s="24" t="s">
        <v>363</v>
      </c>
      <c r="E49" s="30" t="s">
        <v>437</v>
      </c>
      <c r="F49" s="24" t="s">
        <v>113</v>
      </c>
      <c r="G49" s="26" t="s">
        <v>364</v>
      </c>
      <c r="H49" s="24"/>
      <c r="I49" s="26" t="s">
        <v>126</v>
      </c>
      <c r="J49" s="12"/>
      <c r="K49" s="56"/>
      <c r="L49" s="56">
        <v>2000</v>
      </c>
      <c r="M49" s="18"/>
      <c r="N49" s="18"/>
    </row>
    <row r="50" spans="1:14" ht="20.100000000000001" customHeight="1" thickBot="1" x14ac:dyDescent="0.3">
      <c r="A50" s="21"/>
      <c r="B50" s="22"/>
      <c r="C50" s="23"/>
      <c r="D50" s="25"/>
      <c r="E50" s="31"/>
      <c r="F50" s="25"/>
      <c r="G50" s="25"/>
      <c r="H50" s="27"/>
      <c r="I50" s="28"/>
      <c r="J50" s="13"/>
      <c r="K50" s="57"/>
      <c r="L50" s="57"/>
      <c r="M50" s="19"/>
      <c r="N50" s="19"/>
    </row>
    <row r="51" spans="1:14" ht="20.100000000000001" customHeight="1" thickBot="1" x14ac:dyDescent="0.3">
      <c r="A51" s="20" t="s">
        <v>36</v>
      </c>
      <c r="B51" s="22" t="s">
        <v>376</v>
      </c>
      <c r="C51" s="23" t="s">
        <v>113</v>
      </c>
      <c r="D51" s="24" t="s">
        <v>366</v>
      </c>
      <c r="E51" s="24" t="s">
        <v>377</v>
      </c>
      <c r="F51" s="24" t="s">
        <v>161</v>
      </c>
      <c r="G51" s="26" t="s">
        <v>378</v>
      </c>
      <c r="H51" s="24"/>
      <c r="I51" s="26" t="s">
        <v>369</v>
      </c>
      <c r="J51" s="12"/>
      <c r="K51" s="54" t="s">
        <v>370</v>
      </c>
      <c r="L51" s="54" t="s">
        <v>370</v>
      </c>
      <c r="M51" s="18"/>
      <c r="N51" s="18"/>
    </row>
    <row r="52" spans="1:14" ht="20.100000000000001" customHeight="1" thickBot="1" x14ac:dyDescent="0.3">
      <c r="A52" s="21"/>
      <c r="B52" s="22"/>
      <c r="C52" s="23"/>
      <c r="D52" s="25"/>
      <c r="E52" s="25"/>
      <c r="F52" s="25"/>
      <c r="G52" s="25"/>
      <c r="H52" s="27"/>
      <c r="I52" s="28"/>
      <c r="J52" s="13"/>
      <c r="K52" s="55"/>
      <c r="L52" s="55"/>
      <c r="M52" s="19"/>
      <c r="N52" s="19"/>
    </row>
    <row r="53" spans="1:14" ht="20.100000000000001" customHeight="1" thickBot="1" x14ac:dyDescent="0.3">
      <c r="A53" s="20" t="s">
        <v>37</v>
      </c>
      <c r="B53" s="22" t="s">
        <v>371</v>
      </c>
      <c r="C53" s="23" t="s">
        <v>113</v>
      </c>
      <c r="D53" s="24" t="s">
        <v>372</v>
      </c>
      <c r="E53" s="24" t="s">
        <v>373</v>
      </c>
      <c r="F53" s="24" t="s">
        <v>161</v>
      </c>
      <c r="G53" s="26" t="s">
        <v>374</v>
      </c>
      <c r="H53" s="24"/>
      <c r="I53" s="26" t="s">
        <v>375</v>
      </c>
      <c r="J53" s="62"/>
      <c r="K53" s="54" t="s">
        <v>370</v>
      </c>
      <c r="L53" s="54" t="s">
        <v>370</v>
      </c>
      <c r="M53" s="18"/>
      <c r="N53" s="18"/>
    </row>
    <row r="54" spans="1:14" ht="20.100000000000001" customHeight="1" thickBot="1" x14ac:dyDescent="0.3">
      <c r="A54" s="21"/>
      <c r="B54" s="22"/>
      <c r="C54" s="23"/>
      <c r="D54" s="25"/>
      <c r="E54" s="25"/>
      <c r="F54" s="25"/>
      <c r="G54" s="25"/>
      <c r="H54" s="27"/>
      <c r="I54" s="28"/>
      <c r="J54" s="63"/>
      <c r="K54" s="55"/>
      <c r="L54" s="55"/>
      <c r="M54" s="19"/>
      <c r="N54" s="19"/>
    </row>
    <row r="55" spans="1:14" ht="20.100000000000001" customHeight="1" thickBot="1" x14ac:dyDescent="0.3">
      <c r="A55" s="20" t="s">
        <v>38</v>
      </c>
      <c r="B55" s="22" t="s">
        <v>365</v>
      </c>
      <c r="C55" s="23" t="s">
        <v>113</v>
      </c>
      <c r="D55" s="24" t="s">
        <v>366</v>
      </c>
      <c r="E55" s="24" t="s">
        <v>367</v>
      </c>
      <c r="F55" s="24" t="s">
        <v>161</v>
      </c>
      <c r="G55" s="26" t="s">
        <v>368</v>
      </c>
      <c r="H55" s="24"/>
      <c r="I55" s="26" t="s">
        <v>369</v>
      </c>
      <c r="J55" s="12"/>
      <c r="K55" s="54" t="s">
        <v>370</v>
      </c>
      <c r="L55" s="54" t="s">
        <v>370</v>
      </c>
      <c r="M55" s="18"/>
      <c r="N55" s="18"/>
    </row>
    <row r="56" spans="1:14" ht="20.100000000000001" customHeight="1" thickBot="1" x14ac:dyDescent="0.3">
      <c r="A56" s="21"/>
      <c r="B56" s="22"/>
      <c r="C56" s="23"/>
      <c r="D56" s="25"/>
      <c r="E56" s="25"/>
      <c r="F56" s="25"/>
      <c r="G56" s="25"/>
      <c r="H56" s="27"/>
      <c r="I56" s="28"/>
      <c r="J56" s="13"/>
      <c r="K56" s="55"/>
      <c r="L56" s="55"/>
      <c r="M56" s="19"/>
      <c r="N56" s="19"/>
    </row>
    <row r="57" spans="1:14" ht="20.100000000000001" customHeight="1" thickBot="1" x14ac:dyDescent="0.3">
      <c r="A57" s="20" t="s">
        <v>39</v>
      </c>
      <c r="B57" s="22" t="s">
        <v>379</v>
      </c>
      <c r="C57" s="23" t="s">
        <v>113</v>
      </c>
      <c r="D57" s="24" t="s">
        <v>380</v>
      </c>
      <c r="E57" s="24" t="s">
        <v>381</v>
      </c>
      <c r="F57" s="24" t="s">
        <v>113</v>
      </c>
      <c r="G57" s="26" t="s">
        <v>382</v>
      </c>
      <c r="H57" s="24"/>
      <c r="I57" s="26" t="s">
        <v>126</v>
      </c>
      <c r="J57" s="12"/>
      <c r="K57" s="54" t="s">
        <v>383</v>
      </c>
      <c r="L57" s="54" t="s">
        <v>383</v>
      </c>
      <c r="M57" s="18"/>
      <c r="N57" s="18"/>
    </row>
    <row r="58" spans="1:14" ht="52.5" customHeight="1" thickBot="1" x14ac:dyDescent="0.3">
      <c r="A58" s="21"/>
      <c r="B58" s="22"/>
      <c r="C58" s="23"/>
      <c r="D58" s="25"/>
      <c r="E58" s="25"/>
      <c r="F58" s="25"/>
      <c r="G58" s="25"/>
      <c r="H58" s="27"/>
      <c r="I58" s="28"/>
      <c r="J58" s="13"/>
      <c r="K58" s="55"/>
      <c r="L58" s="55"/>
      <c r="M58" s="19"/>
      <c r="N58" s="19"/>
    </row>
    <row r="59" spans="1:14" ht="20.100000000000001" customHeight="1" thickBot="1" x14ac:dyDescent="0.3">
      <c r="A59" s="20" t="s">
        <v>40</v>
      </c>
      <c r="B59" s="22" t="s">
        <v>384</v>
      </c>
      <c r="C59" s="23" t="s">
        <v>113</v>
      </c>
      <c r="D59" s="24" t="s">
        <v>380</v>
      </c>
      <c r="E59" s="24" t="s">
        <v>385</v>
      </c>
      <c r="F59" s="24" t="s">
        <v>113</v>
      </c>
      <c r="G59" s="26" t="s">
        <v>306</v>
      </c>
      <c r="H59" s="24"/>
      <c r="I59" s="26" t="s">
        <v>126</v>
      </c>
      <c r="J59" s="12"/>
      <c r="K59" s="54">
        <v>19908.43</v>
      </c>
      <c r="L59" s="54">
        <v>19908.43</v>
      </c>
      <c r="M59" s="18"/>
      <c r="N59" s="18"/>
    </row>
    <row r="60" spans="1:14" ht="20.100000000000001" customHeight="1" thickBot="1" x14ac:dyDescent="0.3">
      <c r="A60" s="21"/>
      <c r="B60" s="22"/>
      <c r="C60" s="23"/>
      <c r="D60" s="25"/>
      <c r="E60" s="25"/>
      <c r="F60" s="25"/>
      <c r="G60" s="25"/>
      <c r="H60" s="27"/>
      <c r="I60" s="28"/>
      <c r="J60" s="13"/>
      <c r="K60" s="55"/>
      <c r="L60" s="55"/>
      <c r="M60" s="19"/>
      <c r="N60" s="19"/>
    </row>
    <row r="61" spans="1:14" ht="20.100000000000001" customHeight="1" thickBot="1" x14ac:dyDescent="0.3">
      <c r="A61" s="20" t="s">
        <v>41</v>
      </c>
      <c r="B61" s="22" t="s">
        <v>386</v>
      </c>
      <c r="C61" s="23" t="s">
        <v>113</v>
      </c>
      <c r="D61" s="24" t="s">
        <v>380</v>
      </c>
      <c r="E61" s="24" t="s">
        <v>387</v>
      </c>
      <c r="F61" s="24" t="s">
        <v>113</v>
      </c>
      <c r="G61" s="26" t="s">
        <v>306</v>
      </c>
      <c r="H61" s="24"/>
      <c r="I61" s="26" t="s">
        <v>126</v>
      </c>
      <c r="J61" s="12"/>
      <c r="K61" s="54">
        <v>13272.28</v>
      </c>
      <c r="L61" s="54">
        <v>13272.28</v>
      </c>
      <c r="M61" s="18"/>
      <c r="N61" s="18"/>
    </row>
    <row r="62" spans="1:14" ht="20.100000000000001" customHeight="1" thickBot="1" x14ac:dyDescent="0.3">
      <c r="A62" s="21"/>
      <c r="B62" s="22"/>
      <c r="C62" s="23"/>
      <c r="D62" s="25"/>
      <c r="E62" s="25"/>
      <c r="F62" s="25"/>
      <c r="G62" s="25"/>
      <c r="H62" s="27"/>
      <c r="I62" s="28"/>
      <c r="J62" s="13"/>
      <c r="K62" s="55"/>
      <c r="L62" s="55"/>
      <c r="M62" s="19"/>
      <c r="N62" s="19"/>
    </row>
    <row r="63" spans="1:14" ht="20.100000000000001" customHeight="1" thickBot="1" x14ac:dyDescent="0.3">
      <c r="A63" s="20" t="s">
        <v>42</v>
      </c>
      <c r="B63" s="22" t="s">
        <v>388</v>
      </c>
      <c r="C63" s="23" t="s">
        <v>113</v>
      </c>
      <c r="D63" s="24" t="s">
        <v>380</v>
      </c>
      <c r="E63" s="24" t="s">
        <v>389</v>
      </c>
      <c r="F63" s="24" t="s">
        <v>113</v>
      </c>
      <c r="G63" s="26" t="s">
        <v>390</v>
      </c>
      <c r="H63" s="24"/>
      <c r="I63" s="26" t="s">
        <v>126</v>
      </c>
      <c r="J63" s="12"/>
      <c r="K63" s="54">
        <v>31501.09</v>
      </c>
      <c r="L63" s="54">
        <v>31501.09</v>
      </c>
      <c r="M63" s="18"/>
      <c r="N63" s="18"/>
    </row>
    <row r="64" spans="1:14" ht="20.100000000000001" customHeight="1" thickBot="1" x14ac:dyDescent="0.3">
      <c r="A64" s="21"/>
      <c r="B64" s="22"/>
      <c r="C64" s="23"/>
      <c r="D64" s="25"/>
      <c r="E64" s="25"/>
      <c r="F64" s="25"/>
      <c r="G64" s="25"/>
      <c r="H64" s="27"/>
      <c r="I64" s="28"/>
      <c r="J64" s="13"/>
      <c r="K64" s="55"/>
      <c r="L64" s="55"/>
      <c r="M64" s="19"/>
      <c r="N64" s="19"/>
    </row>
    <row r="65" spans="1:14" ht="20.100000000000001" customHeight="1" thickBot="1" x14ac:dyDescent="0.3">
      <c r="A65" s="20" t="s">
        <v>43</v>
      </c>
      <c r="B65" s="22" t="s">
        <v>391</v>
      </c>
      <c r="C65" s="23" t="s">
        <v>161</v>
      </c>
      <c r="D65" s="24" t="s">
        <v>392</v>
      </c>
      <c r="E65" s="24" t="s">
        <v>393</v>
      </c>
      <c r="F65" s="24" t="s">
        <v>113</v>
      </c>
      <c r="G65" s="26" t="s">
        <v>179</v>
      </c>
      <c r="H65" s="24"/>
      <c r="I65" s="26" t="s">
        <v>126</v>
      </c>
      <c r="J65" s="12"/>
      <c r="K65" s="54">
        <v>1000</v>
      </c>
      <c r="L65" s="54">
        <v>1000</v>
      </c>
      <c r="M65" s="18"/>
      <c r="N65" s="18"/>
    </row>
    <row r="66" spans="1:14" ht="20.100000000000001" customHeight="1" thickBot="1" x14ac:dyDescent="0.3">
      <c r="A66" s="21"/>
      <c r="B66" s="22"/>
      <c r="C66" s="23"/>
      <c r="D66" s="25"/>
      <c r="E66" s="25"/>
      <c r="F66" s="25"/>
      <c r="G66" s="25"/>
      <c r="H66" s="27"/>
      <c r="I66" s="28"/>
      <c r="J66" s="13"/>
      <c r="K66" s="55"/>
      <c r="L66" s="55"/>
      <c r="M66" s="19"/>
      <c r="N66" s="19"/>
    </row>
    <row r="67" spans="1:14" ht="20.100000000000001" customHeight="1" thickBot="1" x14ac:dyDescent="0.3">
      <c r="A67" s="20" t="s">
        <v>44</v>
      </c>
      <c r="B67" s="22" t="s">
        <v>394</v>
      </c>
      <c r="C67" s="23" t="s">
        <v>113</v>
      </c>
      <c r="D67" s="24" t="s">
        <v>395</v>
      </c>
      <c r="E67" s="24" t="s">
        <v>396</v>
      </c>
      <c r="F67" s="24" t="s">
        <v>113</v>
      </c>
      <c r="G67" s="26" t="s">
        <v>147</v>
      </c>
      <c r="H67" s="24"/>
      <c r="I67" s="26" t="s">
        <v>126</v>
      </c>
      <c r="J67" s="12"/>
      <c r="K67" s="54">
        <v>1000</v>
      </c>
      <c r="L67" s="54">
        <v>1000</v>
      </c>
      <c r="M67" s="18"/>
      <c r="N67" s="18"/>
    </row>
    <row r="68" spans="1:14" ht="36" customHeight="1" thickBot="1" x14ac:dyDescent="0.3">
      <c r="A68" s="21"/>
      <c r="B68" s="22"/>
      <c r="C68" s="23"/>
      <c r="D68" s="25"/>
      <c r="E68" s="25"/>
      <c r="F68" s="25"/>
      <c r="G68" s="25"/>
      <c r="H68" s="27"/>
      <c r="I68" s="28"/>
      <c r="J68" s="13"/>
      <c r="K68" s="55"/>
      <c r="L68" s="55"/>
      <c r="M68" s="19"/>
      <c r="N68" s="19"/>
    </row>
    <row r="69" spans="1:14" ht="20.100000000000001" customHeight="1" thickBot="1" x14ac:dyDescent="0.3">
      <c r="A69" s="20" t="s">
        <v>45</v>
      </c>
      <c r="B69" s="22" t="s">
        <v>397</v>
      </c>
      <c r="C69" s="23" t="s">
        <v>161</v>
      </c>
      <c r="D69" s="24" t="s">
        <v>398</v>
      </c>
      <c r="E69" s="24" t="s">
        <v>399</v>
      </c>
      <c r="F69" s="24" t="s">
        <v>113</v>
      </c>
      <c r="G69" s="26" t="s">
        <v>279</v>
      </c>
      <c r="H69" s="24"/>
      <c r="I69" s="26" t="s">
        <v>126</v>
      </c>
      <c r="J69" s="12"/>
      <c r="K69" s="54">
        <v>1000</v>
      </c>
      <c r="L69" s="54">
        <v>1000</v>
      </c>
      <c r="M69" s="18"/>
      <c r="N69" s="18"/>
    </row>
    <row r="70" spans="1:14" ht="20.100000000000001" customHeight="1" thickBot="1" x14ac:dyDescent="0.3">
      <c r="A70" s="21"/>
      <c r="B70" s="22"/>
      <c r="C70" s="23"/>
      <c r="D70" s="25"/>
      <c r="E70" s="25"/>
      <c r="F70" s="25"/>
      <c r="G70" s="25"/>
      <c r="H70" s="27"/>
      <c r="I70" s="28"/>
      <c r="J70" s="13"/>
      <c r="K70" s="55"/>
      <c r="L70" s="55"/>
      <c r="M70" s="19"/>
      <c r="N70" s="19"/>
    </row>
    <row r="71" spans="1:14" ht="20.100000000000001" customHeight="1" thickBot="1" x14ac:dyDescent="0.3">
      <c r="A71" s="20" t="s">
        <v>46</v>
      </c>
      <c r="B71" s="22" t="s">
        <v>400</v>
      </c>
      <c r="C71" s="23" t="s">
        <v>161</v>
      </c>
      <c r="D71" s="24" t="s">
        <v>401</v>
      </c>
      <c r="E71" s="24" t="s">
        <v>402</v>
      </c>
      <c r="F71" s="24" t="s">
        <v>113</v>
      </c>
      <c r="G71" s="26" t="s">
        <v>403</v>
      </c>
      <c r="H71" s="24"/>
      <c r="I71" s="26" t="s">
        <v>126</v>
      </c>
      <c r="J71" s="12"/>
      <c r="K71" s="54">
        <v>1000</v>
      </c>
      <c r="L71" s="54">
        <v>1000</v>
      </c>
      <c r="M71" s="18"/>
      <c r="N71" s="18"/>
    </row>
    <row r="72" spans="1:14" ht="20.100000000000001" customHeight="1" thickBot="1" x14ac:dyDescent="0.3">
      <c r="A72" s="21"/>
      <c r="B72" s="22"/>
      <c r="C72" s="23"/>
      <c r="D72" s="25"/>
      <c r="E72" s="25"/>
      <c r="F72" s="25"/>
      <c r="G72" s="25"/>
      <c r="H72" s="27"/>
      <c r="I72" s="28"/>
      <c r="J72" s="13"/>
      <c r="K72" s="55"/>
      <c r="L72" s="55"/>
      <c r="M72" s="19"/>
      <c r="N72" s="19"/>
    </row>
    <row r="73" spans="1:14" ht="20.100000000000001" customHeight="1" thickBot="1" x14ac:dyDescent="0.3">
      <c r="A73" s="20" t="s">
        <v>47</v>
      </c>
      <c r="B73" s="53" t="s">
        <v>404</v>
      </c>
      <c r="C73" s="23" t="s">
        <v>405</v>
      </c>
      <c r="D73" s="24" t="s">
        <v>406</v>
      </c>
      <c r="E73" s="24" t="s">
        <v>407</v>
      </c>
      <c r="F73" s="24" t="s">
        <v>113</v>
      </c>
      <c r="G73" s="26" t="s">
        <v>209</v>
      </c>
      <c r="H73" s="24"/>
      <c r="I73" s="26" t="s">
        <v>126</v>
      </c>
      <c r="J73" s="12"/>
      <c r="K73" s="54">
        <v>1000</v>
      </c>
      <c r="L73" s="54">
        <v>1000</v>
      </c>
      <c r="M73" s="18"/>
      <c r="N73" s="18"/>
    </row>
    <row r="74" spans="1:14" ht="20.100000000000001" customHeight="1" thickBot="1" x14ac:dyDescent="0.3">
      <c r="A74" s="21"/>
      <c r="B74" s="53"/>
      <c r="C74" s="23"/>
      <c r="D74" s="25"/>
      <c r="E74" s="25"/>
      <c r="F74" s="25"/>
      <c r="G74" s="25"/>
      <c r="H74" s="27"/>
      <c r="I74" s="28"/>
      <c r="J74" s="13"/>
      <c r="K74" s="55"/>
      <c r="L74" s="55"/>
      <c r="M74" s="19"/>
      <c r="N74" s="19"/>
    </row>
    <row r="75" spans="1:14" ht="20.100000000000001" customHeight="1" thickBot="1" x14ac:dyDescent="0.3">
      <c r="A75" s="20" t="s">
        <v>48</v>
      </c>
      <c r="B75" s="22" t="s">
        <v>408</v>
      </c>
      <c r="C75" s="23" t="s">
        <v>405</v>
      </c>
      <c r="D75" s="24" t="s">
        <v>409</v>
      </c>
      <c r="E75" s="24" t="s">
        <v>410</v>
      </c>
      <c r="F75" s="24" t="s">
        <v>113</v>
      </c>
      <c r="G75" s="26" t="s">
        <v>349</v>
      </c>
      <c r="H75" s="24"/>
      <c r="I75" s="26" t="s">
        <v>126</v>
      </c>
      <c r="J75" s="12"/>
      <c r="K75" s="54">
        <v>1000</v>
      </c>
      <c r="L75" s="54">
        <v>1000</v>
      </c>
      <c r="M75" s="18"/>
      <c r="N75" s="18"/>
    </row>
    <row r="76" spans="1:14" ht="20.100000000000001" customHeight="1" thickBot="1" x14ac:dyDescent="0.3">
      <c r="A76" s="21"/>
      <c r="B76" s="22"/>
      <c r="C76" s="23"/>
      <c r="D76" s="25"/>
      <c r="E76" s="25"/>
      <c r="F76" s="25"/>
      <c r="G76" s="25"/>
      <c r="H76" s="27"/>
      <c r="I76" s="28"/>
      <c r="J76" s="13"/>
      <c r="K76" s="55"/>
      <c r="L76" s="55"/>
      <c r="M76" s="19"/>
      <c r="N76" s="19"/>
    </row>
    <row r="77" spans="1:14" ht="20.100000000000001" customHeight="1" thickBot="1" x14ac:dyDescent="0.3">
      <c r="A77" s="20" t="s">
        <v>49</v>
      </c>
      <c r="B77" s="22" t="s">
        <v>411</v>
      </c>
      <c r="C77" s="23" t="s">
        <v>405</v>
      </c>
      <c r="D77" s="24" t="s">
        <v>412</v>
      </c>
      <c r="E77" s="24" t="s">
        <v>413</v>
      </c>
      <c r="F77" s="24" t="s">
        <v>113</v>
      </c>
      <c r="G77" s="26" t="s">
        <v>414</v>
      </c>
      <c r="H77" s="24"/>
      <c r="I77" s="26" t="s">
        <v>126</v>
      </c>
      <c r="J77" s="12"/>
      <c r="K77" s="51">
        <v>700</v>
      </c>
      <c r="L77" s="51">
        <v>700</v>
      </c>
      <c r="M77" s="18"/>
      <c r="N77" s="18"/>
    </row>
    <row r="78" spans="1:14" ht="20.100000000000001" customHeight="1" thickBot="1" x14ac:dyDescent="0.3">
      <c r="A78" s="21"/>
      <c r="B78" s="22"/>
      <c r="C78" s="23"/>
      <c r="D78" s="25"/>
      <c r="E78" s="25"/>
      <c r="F78" s="25"/>
      <c r="G78" s="25"/>
      <c r="H78" s="27"/>
      <c r="I78" s="28"/>
      <c r="J78" s="13"/>
      <c r="K78" s="52"/>
      <c r="L78" s="52"/>
      <c r="M78" s="19"/>
      <c r="N78" s="19"/>
    </row>
    <row r="79" spans="1:14" ht="20.100000000000001" customHeight="1" thickBot="1" x14ac:dyDescent="0.3">
      <c r="A79" s="20" t="s">
        <v>50</v>
      </c>
      <c r="B79" s="22" t="s">
        <v>415</v>
      </c>
      <c r="C79" s="23" t="s">
        <v>161</v>
      </c>
      <c r="D79" s="24" t="s">
        <v>416</v>
      </c>
      <c r="E79" s="24" t="s">
        <v>417</v>
      </c>
      <c r="F79" s="24" t="s">
        <v>113</v>
      </c>
      <c r="G79" s="26" t="s">
        <v>418</v>
      </c>
      <c r="H79" s="24"/>
      <c r="I79" s="26" t="s">
        <v>126</v>
      </c>
      <c r="J79" s="12"/>
      <c r="K79" s="51">
        <v>1500</v>
      </c>
      <c r="L79" s="51">
        <v>1500</v>
      </c>
      <c r="M79" s="18"/>
      <c r="N79" s="18"/>
    </row>
    <row r="80" spans="1:14" ht="20.100000000000001" customHeight="1" thickBot="1" x14ac:dyDescent="0.3">
      <c r="A80" s="21"/>
      <c r="B80" s="22"/>
      <c r="C80" s="23"/>
      <c r="D80" s="25"/>
      <c r="E80" s="25"/>
      <c r="F80" s="25"/>
      <c r="G80" s="25"/>
      <c r="H80" s="27"/>
      <c r="I80" s="28"/>
      <c r="J80" s="13"/>
      <c r="K80" s="52"/>
      <c r="L80" s="52"/>
      <c r="M80" s="19"/>
      <c r="N80" s="19"/>
    </row>
    <row r="81" spans="1:14" ht="20.100000000000001" customHeight="1" thickBot="1" x14ac:dyDescent="0.3">
      <c r="A81" s="20" t="s">
        <v>51</v>
      </c>
      <c r="B81" s="22" t="s">
        <v>419</v>
      </c>
      <c r="C81" s="23" t="s">
        <v>113</v>
      </c>
      <c r="D81" s="24" t="s">
        <v>420</v>
      </c>
      <c r="E81" s="24" t="s">
        <v>421</v>
      </c>
      <c r="F81" s="24" t="s">
        <v>113</v>
      </c>
      <c r="G81" s="26" t="s">
        <v>422</v>
      </c>
      <c r="H81" s="24"/>
      <c r="I81" s="26" t="s">
        <v>126</v>
      </c>
      <c r="J81" s="12"/>
      <c r="K81" s="51">
        <f>L81*1.25</f>
        <v>1320</v>
      </c>
      <c r="L81" s="51">
        <v>1056</v>
      </c>
      <c r="M81" s="18"/>
      <c r="N81" s="18"/>
    </row>
    <row r="82" spans="1:14" ht="20.100000000000001" customHeight="1" thickBot="1" x14ac:dyDescent="0.3">
      <c r="A82" s="21"/>
      <c r="B82" s="22"/>
      <c r="C82" s="23"/>
      <c r="D82" s="25"/>
      <c r="E82" s="25"/>
      <c r="F82" s="25"/>
      <c r="G82" s="25"/>
      <c r="H82" s="27"/>
      <c r="I82" s="28"/>
      <c r="J82" s="13"/>
      <c r="K82" s="52"/>
      <c r="L82" s="52"/>
      <c r="M82" s="19"/>
      <c r="N82" s="19"/>
    </row>
    <row r="83" spans="1:14" ht="20.100000000000001" customHeight="1" thickBot="1" x14ac:dyDescent="0.3">
      <c r="A83" s="20" t="s">
        <v>52</v>
      </c>
      <c r="B83" s="22" t="s">
        <v>423</v>
      </c>
      <c r="C83" s="23" t="s">
        <v>113</v>
      </c>
      <c r="D83" s="24" t="s">
        <v>424</v>
      </c>
      <c r="E83" s="24" t="s">
        <v>425</v>
      </c>
      <c r="F83" s="24" t="s">
        <v>113</v>
      </c>
      <c r="G83" s="26" t="s">
        <v>426</v>
      </c>
      <c r="H83" s="24"/>
      <c r="I83" s="26" t="s">
        <v>126</v>
      </c>
      <c r="J83" s="12"/>
      <c r="K83" s="51" t="s">
        <v>427</v>
      </c>
      <c r="L83" s="51" t="s">
        <v>427</v>
      </c>
      <c r="M83" s="18"/>
      <c r="N83" s="18"/>
    </row>
    <row r="84" spans="1:14" ht="20.100000000000001" customHeight="1" thickBot="1" x14ac:dyDescent="0.3">
      <c r="A84" s="21"/>
      <c r="B84" s="22"/>
      <c r="C84" s="23"/>
      <c r="D84" s="25"/>
      <c r="E84" s="25"/>
      <c r="F84" s="25"/>
      <c r="G84" s="25"/>
      <c r="H84" s="27"/>
      <c r="I84" s="28"/>
      <c r="J84" s="13"/>
      <c r="K84" s="52"/>
      <c r="L84" s="52"/>
      <c r="M84" s="19"/>
      <c r="N84" s="19"/>
    </row>
    <row r="85" spans="1:14" ht="20.100000000000001" customHeight="1" thickBot="1" x14ac:dyDescent="0.3">
      <c r="A85" s="20" t="s">
        <v>53</v>
      </c>
      <c r="B85" s="22" t="s">
        <v>423</v>
      </c>
      <c r="C85" s="23" t="s">
        <v>113</v>
      </c>
      <c r="D85" s="24" t="s">
        <v>424</v>
      </c>
      <c r="E85" s="24" t="s">
        <v>428</v>
      </c>
      <c r="F85" s="24" t="s">
        <v>113</v>
      </c>
      <c r="G85" s="26" t="s">
        <v>429</v>
      </c>
      <c r="H85" s="24"/>
      <c r="I85" s="26" t="s">
        <v>126</v>
      </c>
      <c r="J85" s="12"/>
      <c r="K85" s="51" t="s">
        <v>430</v>
      </c>
      <c r="L85" s="51" t="s">
        <v>430</v>
      </c>
      <c r="M85" s="18"/>
      <c r="N85" s="18"/>
    </row>
    <row r="86" spans="1:14" ht="20.100000000000001" customHeight="1" thickBot="1" x14ac:dyDescent="0.3">
      <c r="A86" s="21"/>
      <c r="B86" s="22"/>
      <c r="C86" s="23"/>
      <c r="D86" s="25"/>
      <c r="E86" s="25"/>
      <c r="F86" s="25"/>
      <c r="G86" s="25"/>
      <c r="H86" s="27"/>
      <c r="I86" s="28"/>
      <c r="J86" s="13"/>
      <c r="K86" s="52"/>
      <c r="L86" s="52"/>
      <c r="M86" s="19"/>
      <c r="N86" s="19"/>
    </row>
    <row r="87" spans="1:14" ht="20.100000000000001" customHeight="1" thickBot="1" x14ac:dyDescent="0.3">
      <c r="A87" s="20" t="s">
        <v>54</v>
      </c>
      <c r="B87" s="22" t="s">
        <v>423</v>
      </c>
      <c r="C87" s="23" t="s">
        <v>113</v>
      </c>
      <c r="D87" s="24" t="s">
        <v>424</v>
      </c>
      <c r="E87" s="24" t="s">
        <v>431</v>
      </c>
      <c r="F87" s="24" t="s">
        <v>113</v>
      </c>
      <c r="G87" s="26" t="s">
        <v>432</v>
      </c>
      <c r="H87" s="24"/>
      <c r="I87" s="26" t="s">
        <v>126</v>
      </c>
      <c r="J87" s="12"/>
      <c r="K87" s="51" t="s">
        <v>433</v>
      </c>
      <c r="L87" s="51" t="s">
        <v>433</v>
      </c>
      <c r="M87" s="18"/>
      <c r="N87" s="18"/>
    </row>
    <row r="88" spans="1:14" ht="20.100000000000001" customHeight="1" thickBot="1" x14ac:dyDescent="0.3">
      <c r="A88" s="21"/>
      <c r="B88" s="22"/>
      <c r="C88" s="23"/>
      <c r="D88" s="25"/>
      <c r="E88" s="25"/>
      <c r="F88" s="25"/>
      <c r="G88" s="25"/>
      <c r="H88" s="27"/>
      <c r="I88" s="28"/>
      <c r="J88" s="13"/>
      <c r="K88" s="52"/>
      <c r="L88" s="52"/>
      <c r="M88" s="19"/>
      <c r="N88" s="19"/>
    </row>
    <row r="89" spans="1:14" ht="20.100000000000001" customHeight="1" thickBot="1" x14ac:dyDescent="0.3">
      <c r="A89" s="20" t="s">
        <v>55</v>
      </c>
      <c r="B89" s="22" t="s">
        <v>423</v>
      </c>
      <c r="C89" s="23" t="s">
        <v>113</v>
      </c>
      <c r="D89" s="24" t="s">
        <v>424</v>
      </c>
      <c r="E89" s="24" t="s">
        <v>434</v>
      </c>
      <c r="F89" s="24" t="s">
        <v>113</v>
      </c>
      <c r="G89" s="26" t="s">
        <v>426</v>
      </c>
      <c r="H89" s="24"/>
      <c r="I89" s="26" t="s">
        <v>126</v>
      </c>
      <c r="J89" s="12"/>
      <c r="K89" s="51" t="s">
        <v>427</v>
      </c>
      <c r="L89" s="51" t="s">
        <v>427</v>
      </c>
      <c r="M89" s="18"/>
      <c r="N89" s="18"/>
    </row>
    <row r="90" spans="1:14" ht="20.100000000000001" customHeight="1" thickBot="1" x14ac:dyDescent="0.3">
      <c r="A90" s="21"/>
      <c r="B90" s="22"/>
      <c r="C90" s="23"/>
      <c r="D90" s="25"/>
      <c r="E90" s="25"/>
      <c r="F90" s="25"/>
      <c r="G90" s="25"/>
      <c r="H90" s="27"/>
      <c r="I90" s="28"/>
      <c r="J90" s="13"/>
      <c r="K90" s="52"/>
      <c r="L90" s="52"/>
      <c r="M90" s="19"/>
      <c r="N90" s="19"/>
    </row>
    <row r="91" spans="1:14" ht="20.100000000000001" customHeight="1" thickBot="1" x14ac:dyDescent="0.3">
      <c r="A91" s="20" t="s">
        <v>56</v>
      </c>
      <c r="B91" s="22" t="s">
        <v>423</v>
      </c>
      <c r="C91" s="23" t="s">
        <v>113</v>
      </c>
      <c r="D91" s="24" t="s">
        <v>424</v>
      </c>
      <c r="E91" s="24" t="s">
        <v>435</v>
      </c>
      <c r="F91" s="24" t="s">
        <v>113</v>
      </c>
      <c r="G91" s="26" t="s">
        <v>426</v>
      </c>
      <c r="H91" s="24"/>
      <c r="I91" s="26" t="s">
        <v>126</v>
      </c>
      <c r="J91" s="12"/>
      <c r="K91" s="51" t="s">
        <v>427</v>
      </c>
      <c r="L91" s="51" t="s">
        <v>427</v>
      </c>
      <c r="M91" s="18"/>
      <c r="N91" s="18"/>
    </row>
    <row r="92" spans="1:14" ht="20.100000000000001" customHeight="1" thickBot="1" x14ac:dyDescent="0.3">
      <c r="A92" s="21"/>
      <c r="B92" s="22"/>
      <c r="C92" s="23"/>
      <c r="D92" s="25"/>
      <c r="E92" s="25"/>
      <c r="F92" s="25"/>
      <c r="G92" s="25"/>
      <c r="H92" s="27"/>
      <c r="I92" s="28"/>
      <c r="J92" s="13"/>
      <c r="K92" s="52"/>
      <c r="L92" s="52"/>
      <c r="M92" s="19"/>
      <c r="N92" s="19"/>
    </row>
    <row r="93" spans="1:14" ht="20.100000000000001" customHeight="1" thickBot="1" x14ac:dyDescent="0.3">
      <c r="A93" s="20" t="s">
        <v>57</v>
      </c>
      <c r="B93" s="22" t="s">
        <v>423</v>
      </c>
      <c r="C93" s="23" t="s">
        <v>113</v>
      </c>
      <c r="D93" s="24" t="s">
        <v>424</v>
      </c>
      <c r="E93" s="24" t="s">
        <v>436</v>
      </c>
      <c r="F93" s="24" t="s">
        <v>113</v>
      </c>
      <c r="G93" s="26" t="s">
        <v>429</v>
      </c>
      <c r="H93" s="24"/>
      <c r="I93" s="26" t="s">
        <v>126</v>
      </c>
      <c r="J93" s="12"/>
      <c r="K93" s="51" t="s">
        <v>430</v>
      </c>
      <c r="L93" s="51" t="s">
        <v>430</v>
      </c>
      <c r="M93" s="18"/>
      <c r="N93" s="18"/>
    </row>
    <row r="94" spans="1:14" ht="20.100000000000001" customHeight="1" thickBot="1" x14ac:dyDescent="0.3">
      <c r="A94" s="21"/>
      <c r="B94" s="22"/>
      <c r="C94" s="23"/>
      <c r="D94" s="25"/>
      <c r="E94" s="25"/>
      <c r="F94" s="25"/>
      <c r="G94" s="25"/>
      <c r="H94" s="27"/>
      <c r="I94" s="28"/>
      <c r="J94" s="13"/>
      <c r="K94" s="52"/>
      <c r="L94" s="52"/>
      <c r="M94" s="19"/>
      <c r="N94" s="19"/>
    </row>
    <row r="95" spans="1:14" ht="20.100000000000001" customHeight="1" thickBot="1" x14ac:dyDescent="0.3">
      <c r="A95" s="20" t="s">
        <v>58</v>
      </c>
      <c r="B95" s="22" t="s">
        <v>1198</v>
      </c>
      <c r="C95" s="23" t="s">
        <v>113</v>
      </c>
      <c r="D95" s="24" t="s">
        <v>1199</v>
      </c>
      <c r="E95" s="24" t="s">
        <v>1200</v>
      </c>
      <c r="F95" s="24" t="s">
        <v>113</v>
      </c>
      <c r="G95" s="26" t="s">
        <v>219</v>
      </c>
      <c r="H95" s="24"/>
      <c r="I95" s="26" t="s">
        <v>126</v>
      </c>
      <c r="J95" s="12"/>
      <c r="K95" s="51" t="s">
        <v>1201</v>
      </c>
      <c r="L95" s="51" t="s">
        <v>1201</v>
      </c>
      <c r="M95" s="18"/>
      <c r="N95" s="18"/>
    </row>
    <row r="96" spans="1:14" ht="20.100000000000001" customHeight="1" thickBot="1" x14ac:dyDescent="0.3">
      <c r="A96" s="21"/>
      <c r="B96" s="22"/>
      <c r="C96" s="23"/>
      <c r="D96" s="25"/>
      <c r="E96" s="25"/>
      <c r="F96" s="25"/>
      <c r="G96" s="25"/>
      <c r="H96" s="27"/>
      <c r="I96" s="28"/>
      <c r="J96" s="13"/>
      <c r="K96" s="52"/>
      <c r="L96" s="52"/>
      <c r="M96" s="19"/>
      <c r="N96" s="19"/>
    </row>
    <row r="97" spans="1:14" ht="20.100000000000001" customHeight="1" thickBot="1" x14ac:dyDescent="0.3">
      <c r="A97" s="20" t="s">
        <v>59</v>
      </c>
      <c r="B97" s="53" t="s">
        <v>1202</v>
      </c>
      <c r="C97" s="30" t="s">
        <v>113</v>
      </c>
      <c r="D97" s="30" t="s">
        <v>1203</v>
      </c>
      <c r="E97" s="24" t="s">
        <v>1204</v>
      </c>
      <c r="F97" s="24" t="s">
        <v>113</v>
      </c>
      <c r="G97" s="26" t="s">
        <v>1205</v>
      </c>
      <c r="H97" s="24"/>
      <c r="I97" s="26" t="s">
        <v>1206</v>
      </c>
      <c r="J97" s="12"/>
      <c r="K97" s="51" t="s">
        <v>1207</v>
      </c>
      <c r="L97" s="51" t="s">
        <v>1207</v>
      </c>
      <c r="M97" s="18"/>
      <c r="N97" s="18"/>
    </row>
    <row r="98" spans="1:14" ht="20.100000000000001" customHeight="1" thickBot="1" x14ac:dyDescent="0.3">
      <c r="A98" s="21"/>
      <c r="B98" s="53"/>
      <c r="C98" s="31"/>
      <c r="D98" s="31"/>
      <c r="E98" s="25"/>
      <c r="F98" s="25"/>
      <c r="G98" s="25"/>
      <c r="H98" s="27"/>
      <c r="I98" s="28"/>
      <c r="J98" s="13"/>
      <c r="K98" s="52"/>
      <c r="L98" s="52"/>
      <c r="M98" s="19"/>
      <c r="N98" s="19"/>
    </row>
    <row r="99" spans="1:14" ht="20.100000000000001" customHeight="1" thickBot="1" x14ac:dyDescent="0.3">
      <c r="A99" s="20" t="s">
        <v>60</v>
      </c>
      <c r="B99" s="53" t="s">
        <v>1208</v>
      </c>
      <c r="C99" s="30" t="s">
        <v>113</v>
      </c>
      <c r="D99" s="30" t="s">
        <v>1209</v>
      </c>
      <c r="E99" s="24" t="s">
        <v>1210</v>
      </c>
      <c r="F99" s="24" t="s">
        <v>113</v>
      </c>
      <c r="G99" s="26" t="s">
        <v>1211</v>
      </c>
      <c r="H99" s="24"/>
      <c r="I99" s="26" t="s">
        <v>311</v>
      </c>
      <c r="J99" s="12"/>
      <c r="K99" s="51">
        <v>2500</v>
      </c>
      <c r="L99" s="51">
        <v>2500</v>
      </c>
      <c r="M99" s="18"/>
      <c r="N99" s="18"/>
    </row>
    <row r="100" spans="1:14" ht="20.100000000000001" customHeight="1" thickBot="1" x14ac:dyDescent="0.3">
      <c r="A100" s="21"/>
      <c r="B100" s="53"/>
      <c r="C100" s="31"/>
      <c r="D100" s="31"/>
      <c r="E100" s="25"/>
      <c r="F100" s="25"/>
      <c r="G100" s="25"/>
      <c r="H100" s="27"/>
      <c r="I100" s="28"/>
      <c r="J100" s="13"/>
      <c r="K100" s="52"/>
      <c r="L100" s="52"/>
      <c r="M100" s="19"/>
      <c r="N100" s="19"/>
    </row>
    <row r="101" spans="1:14" ht="20.100000000000001" customHeight="1" thickBot="1" x14ac:dyDescent="0.3">
      <c r="A101" s="20" t="s">
        <v>61</v>
      </c>
      <c r="B101" s="53" t="s">
        <v>1212</v>
      </c>
      <c r="C101" s="30" t="s">
        <v>161</v>
      </c>
      <c r="D101" s="30" t="s">
        <v>1213</v>
      </c>
      <c r="E101" s="24" t="s">
        <v>1214</v>
      </c>
      <c r="F101" s="24" t="s">
        <v>113</v>
      </c>
      <c r="G101" s="26" t="s">
        <v>1211</v>
      </c>
      <c r="H101" s="24"/>
      <c r="I101" s="26" t="s">
        <v>311</v>
      </c>
      <c r="J101" s="12"/>
      <c r="K101" s="51">
        <v>1500</v>
      </c>
      <c r="L101" s="51">
        <v>1500</v>
      </c>
      <c r="M101" s="18"/>
      <c r="N101" s="18"/>
    </row>
    <row r="102" spans="1:14" ht="20.100000000000001" customHeight="1" thickBot="1" x14ac:dyDescent="0.3">
      <c r="A102" s="21"/>
      <c r="B102" s="53"/>
      <c r="C102" s="31"/>
      <c r="D102" s="31"/>
      <c r="E102" s="25"/>
      <c r="F102" s="25"/>
      <c r="G102" s="25"/>
      <c r="H102" s="27"/>
      <c r="I102" s="28"/>
      <c r="J102" s="13"/>
      <c r="K102" s="52"/>
      <c r="L102" s="52"/>
      <c r="M102" s="19"/>
      <c r="N102" s="19"/>
    </row>
    <row r="103" spans="1:14" ht="20.100000000000001" customHeight="1" thickBot="1" x14ac:dyDescent="0.3">
      <c r="A103" s="20" t="s">
        <v>62</v>
      </c>
      <c r="B103" s="53" t="s">
        <v>1216</v>
      </c>
      <c r="C103" s="30" t="s">
        <v>161</v>
      </c>
      <c r="D103" s="30" t="s">
        <v>1215</v>
      </c>
      <c r="E103" s="24" t="s">
        <v>1217</v>
      </c>
      <c r="F103" s="24" t="s">
        <v>113</v>
      </c>
      <c r="G103" s="26" t="s">
        <v>1180</v>
      </c>
      <c r="H103" s="24"/>
      <c r="I103" s="26" t="s">
        <v>126</v>
      </c>
      <c r="J103" s="12"/>
      <c r="K103" s="51">
        <v>1000</v>
      </c>
      <c r="L103" s="51">
        <v>1000</v>
      </c>
      <c r="M103" s="18"/>
      <c r="N103" s="18"/>
    </row>
    <row r="104" spans="1:14" ht="20.100000000000001" customHeight="1" thickBot="1" x14ac:dyDescent="0.3">
      <c r="A104" s="21"/>
      <c r="B104" s="53"/>
      <c r="C104" s="31"/>
      <c r="D104" s="31"/>
      <c r="E104" s="25"/>
      <c r="F104" s="25"/>
      <c r="G104" s="25"/>
      <c r="H104" s="27"/>
      <c r="I104" s="28"/>
      <c r="J104" s="13"/>
      <c r="K104" s="52"/>
      <c r="L104" s="52"/>
      <c r="M104" s="19"/>
      <c r="N104" s="19"/>
    </row>
    <row r="105" spans="1:14" ht="20.100000000000001" customHeight="1" thickBot="1" x14ac:dyDescent="0.3">
      <c r="A105" s="20" t="s">
        <v>63</v>
      </c>
      <c r="B105" s="53" t="s">
        <v>1218</v>
      </c>
      <c r="C105" s="30" t="s">
        <v>161</v>
      </c>
      <c r="D105" s="30" t="s">
        <v>1124</v>
      </c>
      <c r="E105" s="24" t="s">
        <v>1219</v>
      </c>
      <c r="F105" s="24" t="s">
        <v>113</v>
      </c>
      <c r="G105" s="26" t="s">
        <v>1089</v>
      </c>
      <c r="H105" s="24"/>
      <c r="I105" s="26" t="s">
        <v>126</v>
      </c>
      <c r="J105" s="12"/>
      <c r="K105" s="51">
        <v>1000</v>
      </c>
      <c r="L105" s="51">
        <v>1000</v>
      </c>
      <c r="M105" s="18"/>
      <c r="N105" s="18"/>
    </row>
    <row r="106" spans="1:14" ht="20.100000000000001" customHeight="1" thickBot="1" x14ac:dyDescent="0.3">
      <c r="A106" s="21"/>
      <c r="B106" s="53"/>
      <c r="C106" s="31"/>
      <c r="D106" s="31"/>
      <c r="E106" s="25"/>
      <c r="F106" s="25"/>
      <c r="G106" s="25"/>
      <c r="H106" s="27"/>
      <c r="I106" s="28"/>
      <c r="J106" s="13"/>
      <c r="K106" s="52"/>
      <c r="L106" s="52"/>
      <c r="M106" s="19"/>
      <c r="N106" s="19"/>
    </row>
  </sheetData>
  <mergeCells count="742">
    <mergeCell ref="I95:I96"/>
    <mergeCell ref="J91:J92"/>
    <mergeCell ref="L91:L92"/>
    <mergeCell ref="M91:M92"/>
    <mergeCell ref="J95:J96"/>
    <mergeCell ref="L95:L96"/>
    <mergeCell ref="K89:K90"/>
    <mergeCell ref="K91:K92"/>
    <mergeCell ref="K93:K94"/>
    <mergeCell ref="M95:M96"/>
    <mergeCell ref="J87:J88"/>
    <mergeCell ref="L87:L88"/>
    <mergeCell ref="M87:M88"/>
    <mergeCell ref="D91:D92"/>
    <mergeCell ref="E91:E92"/>
    <mergeCell ref="F91:F92"/>
    <mergeCell ref="G91:G92"/>
    <mergeCell ref="H91:H92"/>
    <mergeCell ref="I91:I92"/>
    <mergeCell ref="N87:N88"/>
    <mergeCell ref="A89:A90"/>
    <mergeCell ref="B89:B90"/>
    <mergeCell ref="C89:C90"/>
    <mergeCell ref="D89:D90"/>
    <mergeCell ref="E89:E90"/>
    <mergeCell ref="F89:F90"/>
    <mergeCell ref="N89:N90"/>
    <mergeCell ref="G89:G90"/>
    <mergeCell ref="H89:H90"/>
    <mergeCell ref="I89:I90"/>
    <mergeCell ref="J89:J90"/>
    <mergeCell ref="L89:L90"/>
    <mergeCell ref="M89:M90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K87:K88"/>
    <mergeCell ref="J83:J84"/>
    <mergeCell ref="L83:L84"/>
    <mergeCell ref="M83:M84"/>
    <mergeCell ref="N83:N84"/>
    <mergeCell ref="A85:A86"/>
    <mergeCell ref="B85:B86"/>
    <mergeCell ref="C85:C86"/>
    <mergeCell ref="D85:D86"/>
    <mergeCell ref="E85:E86"/>
    <mergeCell ref="F85:F86"/>
    <mergeCell ref="N85:N86"/>
    <mergeCell ref="G85:G86"/>
    <mergeCell ref="H85:H86"/>
    <mergeCell ref="I85:I86"/>
    <mergeCell ref="J85:J86"/>
    <mergeCell ref="L85:L86"/>
    <mergeCell ref="M85:M86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J79:J80"/>
    <mergeCell ref="L79:L80"/>
    <mergeCell ref="M79:M80"/>
    <mergeCell ref="N79:N80"/>
    <mergeCell ref="A81:A82"/>
    <mergeCell ref="B81:B82"/>
    <mergeCell ref="D81:D82"/>
    <mergeCell ref="E81:E82"/>
    <mergeCell ref="F81:F82"/>
    <mergeCell ref="N81:N82"/>
    <mergeCell ref="G81:G82"/>
    <mergeCell ref="H81:H82"/>
    <mergeCell ref="I81:I82"/>
    <mergeCell ref="J81:J82"/>
    <mergeCell ref="L81:L82"/>
    <mergeCell ref="M81:M82"/>
    <mergeCell ref="A79:A80"/>
    <mergeCell ref="B79:B80"/>
    <mergeCell ref="C81:C82"/>
    <mergeCell ref="D79:D80"/>
    <mergeCell ref="E79:E80"/>
    <mergeCell ref="F79:F80"/>
    <mergeCell ref="G79:G80"/>
    <mergeCell ref="H79:H80"/>
    <mergeCell ref="I79:I80"/>
    <mergeCell ref="J75:J76"/>
    <mergeCell ref="L75:L76"/>
    <mergeCell ref="M75:M76"/>
    <mergeCell ref="N75:N76"/>
    <mergeCell ref="A77:A78"/>
    <mergeCell ref="B77:B78"/>
    <mergeCell ref="C77:C78"/>
    <mergeCell ref="D77:D78"/>
    <mergeCell ref="E77:E78"/>
    <mergeCell ref="F77:F78"/>
    <mergeCell ref="N77:N78"/>
    <mergeCell ref="G77:G78"/>
    <mergeCell ref="H77:H78"/>
    <mergeCell ref="I77:I78"/>
    <mergeCell ref="J77:J78"/>
    <mergeCell ref="L77:L78"/>
    <mergeCell ref="M77:M78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71:J72"/>
    <mergeCell ref="L71:L72"/>
    <mergeCell ref="M71:M72"/>
    <mergeCell ref="N71:N72"/>
    <mergeCell ref="K71:K72"/>
    <mergeCell ref="K75:K76"/>
    <mergeCell ref="A73:A74"/>
    <mergeCell ref="B73:B74"/>
    <mergeCell ref="C73:C74"/>
    <mergeCell ref="D73:D74"/>
    <mergeCell ref="E73:E74"/>
    <mergeCell ref="F73:F74"/>
    <mergeCell ref="N73:N74"/>
    <mergeCell ref="G73:G74"/>
    <mergeCell ref="H73:H74"/>
    <mergeCell ref="I73:I74"/>
    <mergeCell ref="J73:J74"/>
    <mergeCell ref="L73:L74"/>
    <mergeCell ref="M73:M74"/>
    <mergeCell ref="K73:K74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J67:J68"/>
    <mergeCell ref="L67:L68"/>
    <mergeCell ref="M67:M68"/>
    <mergeCell ref="N67:N68"/>
    <mergeCell ref="A69:A70"/>
    <mergeCell ref="B69:B70"/>
    <mergeCell ref="C69:C70"/>
    <mergeCell ref="D69:D70"/>
    <mergeCell ref="E69:E70"/>
    <mergeCell ref="F69:F70"/>
    <mergeCell ref="N69:N70"/>
    <mergeCell ref="G69:G70"/>
    <mergeCell ref="H69:H70"/>
    <mergeCell ref="I69:I70"/>
    <mergeCell ref="J69:J70"/>
    <mergeCell ref="L69:L70"/>
    <mergeCell ref="M69:M70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3:J64"/>
    <mergeCell ref="L63:L64"/>
    <mergeCell ref="M63:M64"/>
    <mergeCell ref="N63:N64"/>
    <mergeCell ref="A65:A66"/>
    <mergeCell ref="B65:B66"/>
    <mergeCell ref="C65:C66"/>
    <mergeCell ref="D65:D66"/>
    <mergeCell ref="E65:E66"/>
    <mergeCell ref="F65:F66"/>
    <mergeCell ref="N65:N66"/>
    <mergeCell ref="G65:G66"/>
    <mergeCell ref="H65:H66"/>
    <mergeCell ref="I65:I66"/>
    <mergeCell ref="J65:J66"/>
    <mergeCell ref="L65:L66"/>
    <mergeCell ref="M65:M66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59:J60"/>
    <mergeCell ref="L59:L60"/>
    <mergeCell ref="M59:M60"/>
    <mergeCell ref="N59:N60"/>
    <mergeCell ref="A61:A62"/>
    <mergeCell ref="B61:B62"/>
    <mergeCell ref="C61:C62"/>
    <mergeCell ref="D61:D62"/>
    <mergeCell ref="E61:E62"/>
    <mergeCell ref="F61:F62"/>
    <mergeCell ref="N61:N62"/>
    <mergeCell ref="G61:G62"/>
    <mergeCell ref="H61:H62"/>
    <mergeCell ref="I61:I62"/>
    <mergeCell ref="J61:J62"/>
    <mergeCell ref="L61:L62"/>
    <mergeCell ref="M61:M62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5:J56"/>
    <mergeCell ref="L55:L56"/>
    <mergeCell ref="M55:M56"/>
    <mergeCell ref="K57:K58"/>
    <mergeCell ref="K59:K60"/>
    <mergeCell ref="N55:N56"/>
    <mergeCell ref="A57:A58"/>
    <mergeCell ref="B57:B58"/>
    <mergeCell ref="C57:C58"/>
    <mergeCell ref="D57:D58"/>
    <mergeCell ref="E57:E58"/>
    <mergeCell ref="F57:F58"/>
    <mergeCell ref="N57:N58"/>
    <mergeCell ref="G57:G58"/>
    <mergeCell ref="H57:H58"/>
    <mergeCell ref="I57:I58"/>
    <mergeCell ref="J57:J58"/>
    <mergeCell ref="L57:L58"/>
    <mergeCell ref="M57:M58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K55:K56"/>
    <mergeCell ref="J51:J52"/>
    <mergeCell ref="L51:L52"/>
    <mergeCell ref="M51:M52"/>
    <mergeCell ref="N51:N52"/>
    <mergeCell ref="A53:A54"/>
    <mergeCell ref="B53:B54"/>
    <mergeCell ref="C53:C54"/>
    <mergeCell ref="D53:D54"/>
    <mergeCell ref="E53:E54"/>
    <mergeCell ref="F53:F54"/>
    <mergeCell ref="N53:N54"/>
    <mergeCell ref="G53:G54"/>
    <mergeCell ref="H53:H54"/>
    <mergeCell ref="I53:I54"/>
    <mergeCell ref="J53:J54"/>
    <mergeCell ref="L53:L54"/>
    <mergeCell ref="M53:M54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47:J48"/>
    <mergeCell ref="L47:L48"/>
    <mergeCell ref="M47:M48"/>
    <mergeCell ref="N47:N48"/>
    <mergeCell ref="A49:A50"/>
    <mergeCell ref="B49:B50"/>
    <mergeCell ref="C49:C50"/>
    <mergeCell ref="D49:D50"/>
    <mergeCell ref="E49:E50"/>
    <mergeCell ref="F49:F50"/>
    <mergeCell ref="N49:N50"/>
    <mergeCell ref="G49:G50"/>
    <mergeCell ref="H49:H50"/>
    <mergeCell ref="I49:I50"/>
    <mergeCell ref="J49:J50"/>
    <mergeCell ref="L49:L50"/>
    <mergeCell ref="M49:M50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3:J44"/>
    <mergeCell ref="L43:L44"/>
    <mergeCell ref="M43:M44"/>
    <mergeCell ref="N43:N44"/>
    <mergeCell ref="A45:A46"/>
    <mergeCell ref="B45:B46"/>
    <mergeCell ref="C45:C46"/>
    <mergeCell ref="D45:D46"/>
    <mergeCell ref="E45:E46"/>
    <mergeCell ref="F45:F46"/>
    <mergeCell ref="N45:N46"/>
    <mergeCell ref="G45:G46"/>
    <mergeCell ref="H45:H46"/>
    <mergeCell ref="I45:I46"/>
    <mergeCell ref="J45:J46"/>
    <mergeCell ref="L45:L46"/>
    <mergeCell ref="M45:M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39:J40"/>
    <mergeCell ref="L39:L40"/>
    <mergeCell ref="M39:M40"/>
    <mergeCell ref="N39:N40"/>
    <mergeCell ref="A41:A42"/>
    <mergeCell ref="B41:B42"/>
    <mergeCell ref="C41:C42"/>
    <mergeCell ref="D41:D42"/>
    <mergeCell ref="E41:E42"/>
    <mergeCell ref="F41:F42"/>
    <mergeCell ref="N41:N42"/>
    <mergeCell ref="G41:G42"/>
    <mergeCell ref="H41:H42"/>
    <mergeCell ref="I41:I42"/>
    <mergeCell ref="J41:J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5:J36"/>
    <mergeCell ref="L35:L36"/>
    <mergeCell ref="M35:M36"/>
    <mergeCell ref="N35:N36"/>
    <mergeCell ref="A37:A38"/>
    <mergeCell ref="B37:B38"/>
    <mergeCell ref="C37:C38"/>
    <mergeCell ref="D37:D38"/>
    <mergeCell ref="E37:E38"/>
    <mergeCell ref="F37:F38"/>
    <mergeCell ref="N37:N38"/>
    <mergeCell ref="G37:G38"/>
    <mergeCell ref="H37:H38"/>
    <mergeCell ref="I37:I38"/>
    <mergeCell ref="J37:J38"/>
    <mergeCell ref="L37:L38"/>
    <mergeCell ref="M37:M38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1:J32"/>
    <mergeCell ref="L31:L32"/>
    <mergeCell ref="M31:M32"/>
    <mergeCell ref="N31:N32"/>
    <mergeCell ref="A33:A34"/>
    <mergeCell ref="B33:B34"/>
    <mergeCell ref="C33:C34"/>
    <mergeCell ref="D33:D34"/>
    <mergeCell ref="E33:E34"/>
    <mergeCell ref="F33:F34"/>
    <mergeCell ref="N33:N34"/>
    <mergeCell ref="G33:G34"/>
    <mergeCell ref="H33:H34"/>
    <mergeCell ref="I33:I34"/>
    <mergeCell ref="J33:J34"/>
    <mergeCell ref="L33:L34"/>
    <mergeCell ref="M33:M34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27:J28"/>
    <mergeCell ref="L27:L28"/>
    <mergeCell ref="M27:M28"/>
    <mergeCell ref="N27:N28"/>
    <mergeCell ref="A29:A30"/>
    <mergeCell ref="B29:B30"/>
    <mergeCell ref="C29:C30"/>
    <mergeCell ref="D29:D30"/>
    <mergeCell ref="E29:E30"/>
    <mergeCell ref="F29:F30"/>
    <mergeCell ref="N29:N30"/>
    <mergeCell ref="G29:G30"/>
    <mergeCell ref="H29:H30"/>
    <mergeCell ref="I29:I30"/>
    <mergeCell ref="J29:J30"/>
    <mergeCell ref="L29:L30"/>
    <mergeCell ref="M29:M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3:J24"/>
    <mergeCell ref="L23:L24"/>
    <mergeCell ref="M23:M24"/>
    <mergeCell ref="N23:N24"/>
    <mergeCell ref="A25:A26"/>
    <mergeCell ref="B25:B26"/>
    <mergeCell ref="C25:C26"/>
    <mergeCell ref="D25:D26"/>
    <mergeCell ref="E25:E26"/>
    <mergeCell ref="F25:F26"/>
    <mergeCell ref="N25:N26"/>
    <mergeCell ref="G25:G26"/>
    <mergeCell ref="H25:H26"/>
    <mergeCell ref="I25:I26"/>
    <mergeCell ref="J25:J26"/>
    <mergeCell ref="L25:L26"/>
    <mergeCell ref="M25:M26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A21:A22"/>
    <mergeCell ref="B21:B22"/>
    <mergeCell ref="C21:C22"/>
    <mergeCell ref="D21:D22"/>
    <mergeCell ref="E21:E22"/>
    <mergeCell ref="F21:F22"/>
    <mergeCell ref="N21:N22"/>
    <mergeCell ref="G21:G22"/>
    <mergeCell ref="H21:H22"/>
    <mergeCell ref="I21:I22"/>
    <mergeCell ref="J21:J22"/>
    <mergeCell ref="L21:L22"/>
    <mergeCell ref="M21:M22"/>
    <mergeCell ref="A15:A16"/>
    <mergeCell ref="B15:B16"/>
    <mergeCell ref="C15:C16"/>
    <mergeCell ref="D15:D16"/>
    <mergeCell ref="E15:E16"/>
    <mergeCell ref="J15:J16"/>
    <mergeCell ref="L15:L16"/>
    <mergeCell ref="M15:M16"/>
    <mergeCell ref="N19:N20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M19:M20"/>
    <mergeCell ref="A17:A18"/>
    <mergeCell ref="B17:B18"/>
    <mergeCell ref="C17:C18"/>
    <mergeCell ref="D17:D18"/>
    <mergeCell ref="E17:E18"/>
    <mergeCell ref="F17:F18"/>
    <mergeCell ref="N17:N18"/>
    <mergeCell ref="G17:G18"/>
    <mergeCell ref="H17:H18"/>
    <mergeCell ref="I17:I18"/>
    <mergeCell ref="J17:J18"/>
    <mergeCell ref="L17:L18"/>
    <mergeCell ref="M17:M18"/>
    <mergeCell ref="H11:H12"/>
    <mergeCell ref="I11:I12"/>
    <mergeCell ref="F15:F16"/>
    <mergeCell ref="G15:G16"/>
    <mergeCell ref="H15:H16"/>
    <mergeCell ref="I15:I16"/>
    <mergeCell ref="L11:L12"/>
    <mergeCell ref="M11:M12"/>
    <mergeCell ref="G11:G12"/>
    <mergeCell ref="J19:J20"/>
    <mergeCell ref="L19:L20"/>
    <mergeCell ref="N15:N16"/>
    <mergeCell ref="N11:N12"/>
    <mergeCell ref="A13:A14"/>
    <mergeCell ref="B13:B14"/>
    <mergeCell ref="C13:C14"/>
    <mergeCell ref="D13:D14"/>
    <mergeCell ref="E13:E14"/>
    <mergeCell ref="F13:F14"/>
    <mergeCell ref="N13:N14"/>
    <mergeCell ref="G13:G14"/>
    <mergeCell ref="H13:H14"/>
    <mergeCell ref="I13:I14"/>
    <mergeCell ref="J13:J14"/>
    <mergeCell ref="L13:L14"/>
    <mergeCell ref="M13:M14"/>
    <mergeCell ref="A11:A12"/>
    <mergeCell ref="B11:B12"/>
    <mergeCell ref="C11:C12"/>
    <mergeCell ref="D11:D12"/>
    <mergeCell ref="E11:E12"/>
    <mergeCell ref="F11:F12"/>
    <mergeCell ref="J11:J12"/>
    <mergeCell ref="C7:C8"/>
    <mergeCell ref="A9:A10"/>
    <mergeCell ref="B9:B10"/>
    <mergeCell ref="C9:C10"/>
    <mergeCell ref="D9:D10"/>
    <mergeCell ref="E9:E10"/>
    <mergeCell ref="F9:F10"/>
    <mergeCell ref="N9:N10"/>
    <mergeCell ref="G9:G10"/>
    <mergeCell ref="H9:H10"/>
    <mergeCell ref="I9:I10"/>
    <mergeCell ref="J9:J10"/>
    <mergeCell ref="L9:L10"/>
    <mergeCell ref="M9:M10"/>
    <mergeCell ref="D7:D8"/>
    <mergeCell ref="E7:E8"/>
    <mergeCell ref="F7:F8"/>
    <mergeCell ref="G7:G8"/>
    <mergeCell ref="L3:L4"/>
    <mergeCell ref="H7:H8"/>
    <mergeCell ref="I7:I8"/>
    <mergeCell ref="J7:J8"/>
    <mergeCell ref="L7:L8"/>
    <mergeCell ref="M3:M4"/>
    <mergeCell ref="N3:N4"/>
    <mergeCell ref="A5:A6"/>
    <mergeCell ref="B5:B6"/>
    <mergeCell ref="C5:C6"/>
    <mergeCell ref="D5:D6"/>
    <mergeCell ref="E5:E6"/>
    <mergeCell ref="F5:F6"/>
    <mergeCell ref="N5:N6"/>
    <mergeCell ref="G5:G6"/>
    <mergeCell ref="H5:H6"/>
    <mergeCell ref="I5:I6"/>
    <mergeCell ref="J5:J6"/>
    <mergeCell ref="L5:L6"/>
    <mergeCell ref="M5:M6"/>
    <mergeCell ref="M7:M8"/>
    <mergeCell ref="N7:N8"/>
    <mergeCell ref="A7:A8"/>
    <mergeCell ref="B7:B8"/>
    <mergeCell ref="C79:C80"/>
    <mergeCell ref="N1:N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L1:L2"/>
    <mergeCell ref="M1:M2"/>
    <mergeCell ref="A1:A2"/>
    <mergeCell ref="B1:B2"/>
    <mergeCell ref="C1:C2"/>
    <mergeCell ref="D1:D2"/>
    <mergeCell ref="E1:E2"/>
    <mergeCell ref="F1:F2"/>
    <mergeCell ref="J3:J4"/>
    <mergeCell ref="N91:N92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J93:J94"/>
    <mergeCell ref="L93:L94"/>
    <mergeCell ref="M93:M94"/>
    <mergeCell ref="N93:N94"/>
    <mergeCell ref="A91:A92"/>
    <mergeCell ref="B91:B92"/>
    <mergeCell ref="C91:C92"/>
    <mergeCell ref="N95:N96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J97:J98"/>
    <mergeCell ref="L97:L98"/>
    <mergeCell ref="M97:M98"/>
    <mergeCell ref="N97:N98"/>
    <mergeCell ref="A95:A96"/>
    <mergeCell ref="B95:B96"/>
    <mergeCell ref="C95:C96"/>
    <mergeCell ref="D95:D96"/>
    <mergeCell ref="E95:E96"/>
    <mergeCell ref="K95:K96"/>
    <mergeCell ref="K97:K98"/>
    <mergeCell ref="F95:F96"/>
    <mergeCell ref="G95:G96"/>
    <mergeCell ref="H95:H96"/>
    <mergeCell ref="K1:K2"/>
    <mergeCell ref="K3:K4"/>
    <mergeCell ref="K5:K6"/>
    <mergeCell ref="K7:K8"/>
    <mergeCell ref="K9:K10"/>
    <mergeCell ref="K11:K12"/>
    <mergeCell ref="K13:K14"/>
    <mergeCell ref="K15:K16"/>
    <mergeCell ref="K17:K18"/>
    <mergeCell ref="K19:K20"/>
    <mergeCell ref="K21:K22"/>
    <mergeCell ref="K23:K24"/>
    <mergeCell ref="K25:K26"/>
    <mergeCell ref="K27:K28"/>
    <mergeCell ref="K29:K30"/>
    <mergeCell ref="K31:K32"/>
    <mergeCell ref="K33:K34"/>
    <mergeCell ref="K35:K36"/>
    <mergeCell ref="K37:K38"/>
    <mergeCell ref="K39:K40"/>
    <mergeCell ref="K41:K42"/>
    <mergeCell ref="K43:K44"/>
    <mergeCell ref="K45:K46"/>
    <mergeCell ref="K47:K48"/>
    <mergeCell ref="K49:K50"/>
    <mergeCell ref="K51:K52"/>
    <mergeCell ref="K53:K54"/>
    <mergeCell ref="K77:K78"/>
    <mergeCell ref="K79:K80"/>
    <mergeCell ref="K81:K82"/>
    <mergeCell ref="K83:K84"/>
    <mergeCell ref="K85:K86"/>
    <mergeCell ref="K61:K62"/>
    <mergeCell ref="K63:K64"/>
    <mergeCell ref="K65:K66"/>
    <mergeCell ref="K67:K68"/>
    <mergeCell ref="K69:K70"/>
    <mergeCell ref="A99:A100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K103:K104"/>
    <mergeCell ref="L103:L104"/>
    <mergeCell ref="M103:M104"/>
    <mergeCell ref="N103:N104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J99:J100"/>
    <mergeCell ref="K99:K100"/>
    <mergeCell ref="L99:L100"/>
    <mergeCell ref="M99:M100"/>
    <mergeCell ref="N99:N100"/>
    <mergeCell ref="J101:J102"/>
    <mergeCell ref="K101:K102"/>
    <mergeCell ref="L101:L102"/>
    <mergeCell ref="M101:M102"/>
    <mergeCell ref="N101:N102"/>
    <mergeCell ref="J105:J106"/>
    <mergeCell ref="K105:K106"/>
    <mergeCell ref="L105:L106"/>
    <mergeCell ref="M105:M106"/>
    <mergeCell ref="N105:N106"/>
    <mergeCell ref="A103:A104"/>
    <mergeCell ref="B103:B104"/>
    <mergeCell ref="C103:C104"/>
    <mergeCell ref="D103:D104"/>
    <mergeCell ref="E103:E104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F103:F104"/>
    <mergeCell ref="G103:G104"/>
    <mergeCell ref="H103:H104"/>
    <mergeCell ref="I103:I104"/>
    <mergeCell ref="J103:J104"/>
  </mergeCells>
  <phoneticPr fontId="5" type="noConversion"/>
  <pageMargins left="0.7" right="0.7" top="0.75" bottom="0.75" header="0.3" footer="0.3"/>
  <pageSetup paperSize="8" scale="60" fitToHeight="0" orientation="landscape" r:id="rId1"/>
  <colBreaks count="1" manualBreakCount="1">
    <brk id="1" max="9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30"/>
  <sheetViews>
    <sheetView zoomScale="80" zoomScaleNormal="80" workbookViewId="0">
      <selection activeCell="B45" sqref="B45"/>
    </sheetView>
  </sheetViews>
  <sheetFormatPr defaultRowHeight="15" x14ac:dyDescent="0.25"/>
  <cols>
    <col min="1" max="1" width="11.5703125" customWidth="1"/>
    <col min="2" max="2" width="78.7109375" customWidth="1"/>
    <col min="3" max="3" width="15.7109375" customWidth="1"/>
    <col min="4" max="4" width="29.140625" customWidth="1"/>
    <col min="5" max="5" width="18" customWidth="1"/>
    <col min="6" max="9" width="15.7109375" customWidth="1"/>
    <col min="10" max="10" width="20.42578125" customWidth="1"/>
    <col min="11" max="14" width="15.7109375" customWidth="1"/>
  </cols>
  <sheetData>
    <row r="1" spans="1:14" ht="15.75" thickBot="1" x14ac:dyDescent="0.3">
      <c r="A1" s="35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5" t="s">
        <v>5</v>
      </c>
      <c r="G1" s="35" t="s">
        <v>6</v>
      </c>
      <c r="H1" s="36" t="s">
        <v>7</v>
      </c>
      <c r="I1" s="35" t="s">
        <v>8</v>
      </c>
      <c r="J1" s="36" t="s">
        <v>9</v>
      </c>
      <c r="K1" s="35" t="s">
        <v>120</v>
      </c>
      <c r="L1" s="35" t="s">
        <v>121</v>
      </c>
      <c r="M1" s="35" t="s">
        <v>10</v>
      </c>
      <c r="N1" s="35" t="s">
        <v>11</v>
      </c>
    </row>
    <row r="2" spans="1:14" ht="15.75" thickBot="1" x14ac:dyDescent="0.3">
      <c r="A2" s="35"/>
      <c r="B2" s="35"/>
      <c r="C2" s="35"/>
      <c r="D2" s="35"/>
      <c r="E2" s="35"/>
      <c r="F2" s="35"/>
      <c r="G2" s="35"/>
      <c r="H2" s="37"/>
      <c r="I2" s="35"/>
      <c r="J2" s="37"/>
      <c r="K2" s="35"/>
      <c r="L2" s="35"/>
      <c r="M2" s="35"/>
      <c r="N2" s="35"/>
    </row>
    <row r="3" spans="1:14" ht="20.100000000000001" customHeight="1" thickBot="1" x14ac:dyDescent="0.3">
      <c r="A3" s="20" t="s">
        <v>12</v>
      </c>
      <c r="B3" s="22" t="s">
        <v>440</v>
      </c>
      <c r="C3" s="23" t="s">
        <v>113</v>
      </c>
      <c r="D3" s="24" t="s">
        <v>441</v>
      </c>
      <c r="E3" s="24" t="s">
        <v>442</v>
      </c>
      <c r="F3" s="24" t="s">
        <v>113</v>
      </c>
      <c r="G3" s="26" t="s">
        <v>300</v>
      </c>
      <c r="H3" s="24"/>
      <c r="I3" s="26" t="s">
        <v>443</v>
      </c>
      <c r="J3" s="12"/>
      <c r="K3" s="51">
        <f>L3*1.25</f>
        <v>12450</v>
      </c>
      <c r="L3" s="51">
        <v>9960</v>
      </c>
      <c r="M3" s="18"/>
      <c r="N3" s="18"/>
    </row>
    <row r="4" spans="1:14" ht="20.100000000000001" customHeight="1" thickBot="1" x14ac:dyDescent="0.3">
      <c r="A4" s="21"/>
      <c r="B4" s="22"/>
      <c r="C4" s="23"/>
      <c r="D4" s="25"/>
      <c r="E4" s="25"/>
      <c r="F4" s="25"/>
      <c r="G4" s="25"/>
      <c r="H4" s="27"/>
      <c r="I4" s="28"/>
      <c r="J4" s="13"/>
      <c r="K4" s="52"/>
      <c r="L4" s="52"/>
      <c r="M4" s="19"/>
      <c r="N4" s="19"/>
    </row>
    <row r="5" spans="1:14" ht="20.100000000000001" customHeight="1" thickBot="1" x14ac:dyDescent="0.3">
      <c r="A5" s="20" t="s">
        <v>13</v>
      </c>
      <c r="B5" s="22" t="s">
        <v>170</v>
      </c>
      <c r="C5" s="23" t="s">
        <v>113</v>
      </c>
      <c r="D5" s="24" t="s">
        <v>424</v>
      </c>
      <c r="E5" s="24" t="s">
        <v>444</v>
      </c>
      <c r="F5" s="24" t="s">
        <v>113</v>
      </c>
      <c r="G5" s="26" t="s">
        <v>143</v>
      </c>
      <c r="H5" s="24"/>
      <c r="I5" s="26" t="s">
        <v>445</v>
      </c>
      <c r="J5" s="12"/>
      <c r="K5" s="51">
        <v>100</v>
      </c>
      <c r="L5" s="51">
        <v>100</v>
      </c>
      <c r="M5" s="18"/>
      <c r="N5" s="18"/>
    </row>
    <row r="6" spans="1:14" ht="20.100000000000001" customHeight="1" thickBot="1" x14ac:dyDescent="0.3">
      <c r="A6" s="21"/>
      <c r="B6" s="22"/>
      <c r="C6" s="23"/>
      <c r="D6" s="25"/>
      <c r="E6" s="25"/>
      <c r="F6" s="25"/>
      <c r="G6" s="25"/>
      <c r="H6" s="27"/>
      <c r="I6" s="28"/>
      <c r="J6" s="13"/>
      <c r="K6" s="52"/>
      <c r="L6" s="52"/>
      <c r="M6" s="19"/>
      <c r="N6" s="19"/>
    </row>
    <row r="7" spans="1:14" ht="20.100000000000001" customHeight="1" thickBot="1" x14ac:dyDescent="0.3">
      <c r="A7" s="20" t="s">
        <v>14</v>
      </c>
      <c r="B7" s="22" t="s">
        <v>446</v>
      </c>
      <c r="C7" s="23" t="s">
        <v>113</v>
      </c>
      <c r="D7" s="24" t="s">
        <v>447</v>
      </c>
      <c r="E7" s="24" t="s">
        <v>468</v>
      </c>
      <c r="F7" s="24" t="s">
        <v>113</v>
      </c>
      <c r="G7" s="26" t="s">
        <v>238</v>
      </c>
      <c r="H7" s="24"/>
      <c r="I7" s="26" t="s">
        <v>448</v>
      </c>
      <c r="J7" s="12"/>
      <c r="K7" s="51" t="s">
        <v>450</v>
      </c>
      <c r="L7" s="51" t="s">
        <v>449</v>
      </c>
      <c r="M7" s="18"/>
      <c r="N7" s="18"/>
    </row>
    <row r="8" spans="1:14" ht="20.100000000000001" customHeight="1" thickBot="1" x14ac:dyDescent="0.3">
      <c r="A8" s="21"/>
      <c r="B8" s="22"/>
      <c r="C8" s="23"/>
      <c r="D8" s="25"/>
      <c r="E8" s="25"/>
      <c r="F8" s="25"/>
      <c r="G8" s="25"/>
      <c r="H8" s="27"/>
      <c r="I8" s="25"/>
      <c r="J8" s="13"/>
      <c r="K8" s="52"/>
      <c r="L8" s="52"/>
      <c r="M8" s="19"/>
      <c r="N8" s="19"/>
    </row>
    <row r="9" spans="1:14" ht="20.100000000000001" customHeight="1" thickBot="1" x14ac:dyDescent="0.3">
      <c r="A9" s="20" t="s">
        <v>15</v>
      </c>
      <c r="B9" s="22" t="s">
        <v>451</v>
      </c>
      <c r="C9" s="23" t="s">
        <v>113</v>
      </c>
      <c r="D9" s="24" t="s">
        <v>452</v>
      </c>
      <c r="E9" s="24" t="s">
        <v>453</v>
      </c>
      <c r="F9" s="24" t="s">
        <v>113</v>
      </c>
      <c r="G9" s="26" t="s">
        <v>454</v>
      </c>
      <c r="H9" s="24"/>
      <c r="I9" s="26" t="s">
        <v>443</v>
      </c>
      <c r="J9" s="12"/>
      <c r="K9" s="51">
        <f>L9*1.25</f>
        <v>32250</v>
      </c>
      <c r="L9" s="51">
        <v>25800</v>
      </c>
      <c r="M9" s="18"/>
      <c r="N9" s="18"/>
    </row>
    <row r="10" spans="1:14" ht="20.100000000000001" customHeight="1" thickBot="1" x14ac:dyDescent="0.3">
      <c r="A10" s="21"/>
      <c r="B10" s="22"/>
      <c r="C10" s="23"/>
      <c r="D10" s="25"/>
      <c r="E10" s="25"/>
      <c r="F10" s="25"/>
      <c r="G10" s="25"/>
      <c r="H10" s="27"/>
      <c r="I10" s="28"/>
      <c r="J10" s="13"/>
      <c r="K10" s="52"/>
      <c r="L10" s="52"/>
      <c r="M10" s="19"/>
      <c r="N10" s="19"/>
    </row>
    <row r="11" spans="1:14" ht="20.100000000000001" customHeight="1" thickBot="1" x14ac:dyDescent="0.3">
      <c r="A11" s="20" t="s">
        <v>16</v>
      </c>
      <c r="B11" s="53" t="s">
        <v>455</v>
      </c>
      <c r="C11" s="23" t="s">
        <v>113</v>
      </c>
      <c r="D11" s="24" t="s">
        <v>456</v>
      </c>
      <c r="E11" s="24" t="s">
        <v>457</v>
      </c>
      <c r="F11" s="24" t="s">
        <v>113</v>
      </c>
      <c r="G11" s="26" t="s">
        <v>458</v>
      </c>
      <c r="H11" s="24"/>
      <c r="I11" s="26" t="s">
        <v>126</v>
      </c>
      <c r="J11" s="12"/>
      <c r="K11" s="51">
        <v>1000</v>
      </c>
      <c r="L11" s="51">
        <v>1000</v>
      </c>
      <c r="M11" s="18"/>
      <c r="N11" s="18"/>
    </row>
    <row r="12" spans="1:14" ht="20.100000000000001" customHeight="1" thickBot="1" x14ac:dyDescent="0.3">
      <c r="A12" s="21"/>
      <c r="B12" s="53"/>
      <c r="C12" s="23"/>
      <c r="D12" s="25"/>
      <c r="E12" s="25"/>
      <c r="F12" s="25"/>
      <c r="G12" s="25"/>
      <c r="H12" s="27"/>
      <c r="I12" s="25"/>
      <c r="J12" s="13"/>
      <c r="K12" s="52"/>
      <c r="L12" s="52"/>
      <c r="M12" s="19"/>
      <c r="N12" s="19"/>
    </row>
    <row r="13" spans="1:14" ht="20.100000000000001" customHeight="1" thickBot="1" x14ac:dyDescent="0.3">
      <c r="A13" s="20" t="s">
        <v>17</v>
      </c>
      <c r="B13" s="22" t="s">
        <v>459</v>
      </c>
      <c r="C13" s="23" t="s">
        <v>161</v>
      </c>
      <c r="D13" s="24" t="s">
        <v>460</v>
      </c>
      <c r="E13" s="24" t="s">
        <v>461</v>
      </c>
      <c r="F13" s="24" t="s">
        <v>113</v>
      </c>
      <c r="G13" s="26" t="s">
        <v>462</v>
      </c>
      <c r="H13" s="24"/>
      <c r="I13" s="26" t="s">
        <v>126</v>
      </c>
      <c r="J13" s="12"/>
      <c r="K13" s="51">
        <v>71630</v>
      </c>
      <c r="L13" s="51">
        <v>71630</v>
      </c>
      <c r="M13" s="18"/>
      <c r="N13" s="18"/>
    </row>
    <row r="14" spans="1:14" ht="20.100000000000001" customHeight="1" thickBot="1" x14ac:dyDescent="0.3">
      <c r="A14" s="21"/>
      <c r="B14" s="22"/>
      <c r="C14" s="23"/>
      <c r="D14" s="25"/>
      <c r="E14" s="25"/>
      <c r="F14" s="25"/>
      <c r="G14" s="25"/>
      <c r="H14" s="27"/>
      <c r="I14" s="25"/>
      <c r="J14" s="13"/>
      <c r="K14" s="52"/>
      <c r="L14" s="52"/>
      <c r="M14" s="19"/>
      <c r="N14" s="19"/>
    </row>
    <row r="15" spans="1:14" ht="20.100000000000001" customHeight="1" thickBot="1" x14ac:dyDescent="0.3">
      <c r="A15" s="20" t="s">
        <v>18</v>
      </c>
      <c r="B15" s="22" t="s">
        <v>463</v>
      </c>
      <c r="C15" s="23" t="s">
        <v>113</v>
      </c>
      <c r="D15" s="24" t="s">
        <v>287</v>
      </c>
      <c r="E15" s="24" t="s">
        <v>467</v>
      </c>
      <c r="F15" s="24" t="s">
        <v>113</v>
      </c>
      <c r="G15" s="26" t="s">
        <v>464</v>
      </c>
      <c r="H15" s="24"/>
      <c r="I15" s="26" t="s">
        <v>465</v>
      </c>
      <c r="J15" s="12"/>
      <c r="K15" s="51">
        <f>L15*1.25</f>
        <v>723867.5</v>
      </c>
      <c r="L15" s="51">
        <v>579094</v>
      </c>
      <c r="M15" s="18"/>
      <c r="N15" s="18"/>
    </row>
    <row r="16" spans="1:14" ht="20.100000000000001" customHeight="1" thickBot="1" x14ac:dyDescent="0.3">
      <c r="A16" s="21"/>
      <c r="B16" s="22"/>
      <c r="C16" s="23"/>
      <c r="D16" s="25"/>
      <c r="E16" s="25"/>
      <c r="F16" s="25"/>
      <c r="G16" s="25"/>
      <c r="H16" s="27"/>
      <c r="I16" s="28"/>
      <c r="J16" s="13"/>
      <c r="K16" s="52"/>
      <c r="L16" s="52"/>
      <c r="M16" s="19"/>
      <c r="N16" s="19"/>
    </row>
    <row r="17" spans="1:14" ht="20.100000000000001" customHeight="1" thickBot="1" x14ac:dyDescent="0.3">
      <c r="A17" s="20" t="s">
        <v>19</v>
      </c>
      <c r="B17" s="22" t="s">
        <v>466</v>
      </c>
      <c r="C17" s="23" t="s">
        <v>113</v>
      </c>
      <c r="D17" s="24" t="s">
        <v>287</v>
      </c>
      <c r="E17" s="24" t="s">
        <v>469</v>
      </c>
      <c r="F17" s="24" t="s">
        <v>113</v>
      </c>
      <c r="G17" s="26" t="s">
        <v>323</v>
      </c>
      <c r="H17" s="24"/>
      <c r="I17" s="26" t="s">
        <v>126</v>
      </c>
      <c r="J17" s="12"/>
      <c r="K17" s="51">
        <f>L17*1.25</f>
        <v>99750</v>
      </c>
      <c r="L17" s="51">
        <v>79800</v>
      </c>
      <c r="M17" s="18"/>
      <c r="N17" s="18"/>
    </row>
    <row r="18" spans="1:14" ht="20.100000000000001" customHeight="1" thickBot="1" x14ac:dyDescent="0.3">
      <c r="A18" s="21"/>
      <c r="B18" s="22"/>
      <c r="C18" s="23"/>
      <c r="D18" s="25"/>
      <c r="E18" s="25"/>
      <c r="F18" s="25"/>
      <c r="G18" s="25"/>
      <c r="H18" s="27"/>
      <c r="I18" s="25"/>
      <c r="J18" s="13"/>
      <c r="K18" s="52"/>
      <c r="L18" s="52"/>
      <c r="M18" s="19"/>
      <c r="N18" s="19"/>
    </row>
    <row r="19" spans="1:14" ht="20.100000000000001" customHeight="1" thickBot="1" x14ac:dyDescent="0.3">
      <c r="A19" s="20" t="s">
        <v>20</v>
      </c>
      <c r="B19" s="22" t="s">
        <v>470</v>
      </c>
      <c r="C19" s="23" t="s">
        <v>161</v>
      </c>
      <c r="D19" s="24" t="s">
        <v>471</v>
      </c>
      <c r="E19" s="24" t="s">
        <v>472</v>
      </c>
      <c r="F19" s="24" t="s">
        <v>113</v>
      </c>
      <c r="G19" s="26" t="s">
        <v>473</v>
      </c>
      <c r="H19" s="24"/>
      <c r="I19" s="26" t="s">
        <v>126</v>
      </c>
      <c r="J19" s="12"/>
      <c r="K19" s="51">
        <v>6929.89</v>
      </c>
      <c r="L19" s="51">
        <v>6929.89</v>
      </c>
      <c r="M19" s="18"/>
      <c r="N19" s="18"/>
    </row>
    <row r="20" spans="1:14" ht="20.100000000000001" customHeight="1" thickBot="1" x14ac:dyDescent="0.3">
      <c r="A20" s="21"/>
      <c r="B20" s="22"/>
      <c r="C20" s="23"/>
      <c r="D20" s="25"/>
      <c r="E20" s="25"/>
      <c r="F20" s="25"/>
      <c r="G20" s="25"/>
      <c r="H20" s="27"/>
      <c r="I20" s="25"/>
      <c r="J20" s="13"/>
      <c r="K20" s="52"/>
      <c r="L20" s="52"/>
      <c r="M20" s="19"/>
      <c r="N20" s="19"/>
    </row>
    <row r="21" spans="1:14" ht="20.100000000000001" customHeight="1" thickBot="1" x14ac:dyDescent="0.3">
      <c r="A21" s="20" t="s">
        <v>21</v>
      </c>
      <c r="B21" s="22" t="s">
        <v>474</v>
      </c>
      <c r="C21" s="23" t="s">
        <v>161</v>
      </c>
      <c r="D21" s="24" t="s">
        <v>475</v>
      </c>
      <c r="E21" s="24" t="s">
        <v>476</v>
      </c>
      <c r="F21" s="24" t="s">
        <v>113</v>
      </c>
      <c r="G21" s="26" t="s">
        <v>462</v>
      </c>
      <c r="H21" s="26"/>
      <c r="I21" s="26" t="s">
        <v>126</v>
      </c>
      <c r="J21" s="12"/>
      <c r="K21" s="51">
        <v>7500</v>
      </c>
      <c r="L21" s="51">
        <v>7500</v>
      </c>
      <c r="M21" s="18"/>
      <c r="N21" s="18"/>
    </row>
    <row r="22" spans="1:14" ht="20.100000000000001" customHeight="1" thickBot="1" x14ac:dyDescent="0.3">
      <c r="A22" s="21"/>
      <c r="B22" s="22"/>
      <c r="C22" s="23"/>
      <c r="D22" s="25"/>
      <c r="E22" s="25"/>
      <c r="F22" s="25"/>
      <c r="G22" s="25"/>
      <c r="H22" s="25"/>
      <c r="I22" s="25"/>
      <c r="J22" s="13"/>
      <c r="K22" s="52"/>
      <c r="L22" s="52"/>
      <c r="M22" s="19"/>
      <c r="N22" s="19"/>
    </row>
    <row r="23" spans="1:14" ht="20.100000000000001" customHeight="1" thickBot="1" x14ac:dyDescent="0.3">
      <c r="A23" s="20" t="s">
        <v>22</v>
      </c>
      <c r="B23" s="22" t="s">
        <v>477</v>
      </c>
      <c r="C23" s="23" t="s">
        <v>113</v>
      </c>
      <c r="D23" s="24" t="s">
        <v>478</v>
      </c>
      <c r="E23" s="24" t="s">
        <v>479</v>
      </c>
      <c r="F23" s="24" t="s">
        <v>161</v>
      </c>
      <c r="G23" s="26" t="s">
        <v>368</v>
      </c>
      <c r="H23" s="24"/>
      <c r="I23" s="26" t="s">
        <v>443</v>
      </c>
      <c r="J23" s="12"/>
      <c r="K23" s="51">
        <f>L23*1.25</f>
        <v>6875</v>
      </c>
      <c r="L23" s="51">
        <v>5500</v>
      </c>
      <c r="M23" s="18"/>
      <c r="N23" s="18"/>
    </row>
    <row r="24" spans="1:14" ht="20.100000000000001" customHeight="1" thickBot="1" x14ac:dyDescent="0.3">
      <c r="A24" s="21"/>
      <c r="B24" s="22"/>
      <c r="C24" s="23"/>
      <c r="D24" s="25"/>
      <c r="E24" s="25"/>
      <c r="F24" s="25"/>
      <c r="G24" s="25"/>
      <c r="H24" s="27"/>
      <c r="I24" s="28"/>
      <c r="J24" s="13"/>
      <c r="K24" s="52"/>
      <c r="L24" s="52"/>
      <c r="M24" s="19"/>
      <c r="N24" s="19"/>
    </row>
    <row r="25" spans="1:14" ht="20.100000000000001" customHeight="1" thickBot="1" x14ac:dyDescent="0.3">
      <c r="A25" s="20" t="s">
        <v>23</v>
      </c>
      <c r="B25" s="22" t="s">
        <v>480</v>
      </c>
      <c r="C25" s="23" t="s">
        <v>113</v>
      </c>
      <c r="D25" s="24" t="s">
        <v>481</v>
      </c>
      <c r="E25" s="24" t="s">
        <v>482</v>
      </c>
      <c r="F25" s="24" t="s">
        <v>113</v>
      </c>
      <c r="G25" s="26" t="s">
        <v>483</v>
      </c>
      <c r="H25" s="24"/>
      <c r="I25" s="26" t="s">
        <v>126</v>
      </c>
      <c r="J25" s="12"/>
      <c r="K25" s="51">
        <v>276000</v>
      </c>
      <c r="L25" s="51">
        <v>276000</v>
      </c>
      <c r="M25" s="18"/>
      <c r="N25" s="18"/>
    </row>
    <row r="26" spans="1:14" ht="22.5" customHeight="1" thickBot="1" x14ac:dyDescent="0.3">
      <c r="A26" s="21"/>
      <c r="B26" s="22"/>
      <c r="C26" s="23"/>
      <c r="D26" s="25"/>
      <c r="E26" s="25"/>
      <c r="F26" s="25"/>
      <c r="G26" s="25"/>
      <c r="H26" s="27"/>
      <c r="I26" s="25"/>
      <c r="J26" s="13"/>
      <c r="K26" s="52"/>
      <c r="L26" s="52"/>
      <c r="M26" s="19"/>
      <c r="N26" s="19"/>
    </row>
    <row r="27" spans="1:14" ht="15.75" thickBot="1" x14ac:dyDescent="0.3">
      <c r="A27" s="20" t="s">
        <v>24</v>
      </c>
      <c r="B27" s="22" t="s">
        <v>1220</v>
      </c>
      <c r="C27" s="23" t="s">
        <v>113</v>
      </c>
      <c r="D27" s="24" t="s">
        <v>1221</v>
      </c>
      <c r="E27" s="24" t="s">
        <v>1222</v>
      </c>
      <c r="F27" s="24" t="s">
        <v>161</v>
      </c>
      <c r="G27" s="24" t="s">
        <v>800</v>
      </c>
      <c r="H27" s="24"/>
      <c r="I27" s="24" t="s">
        <v>1223</v>
      </c>
      <c r="J27" s="12"/>
      <c r="K27" s="51">
        <f>L27*1.25</f>
        <v>114725.47500000001</v>
      </c>
      <c r="L27" s="18">
        <v>91780.38</v>
      </c>
      <c r="M27" s="18"/>
      <c r="N27" s="18"/>
    </row>
    <row r="28" spans="1:14" ht="23.25" customHeight="1" thickBot="1" x14ac:dyDescent="0.3">
      <c r="A28" s="21"/>
      <c r="B28" s="22"/>
      <c r="C28" s="23"/>
      <c r="D28" s="25"/>
      <c r="E28" s="25"/>
      <c r="F28" s="25"/>
      <c r="G28" s="25"/>
      <c r="H28" s="27"/>
      <c r="I28" s="25"/>
      <c r="J28" s="13"/>
      <c r="K28" s="52"/>
      <c r="L28" s="19"/>
      <c r="M28" s="19"/>
      <c r="N28" s="19"/>
    </row>
    <row r="29" spans="1:14" x14ac:dyDescent="0.25">
      <c r="K29" s="11"/>
      <c r="L29" s="11"/>
    </row>
    <row r="30" spans="1:14" x14ac:dyDescent="0.25">
      <c r="K30" s="11"/>
      <c r="L30" s="11"/>
    </row>
  </sheetData>
  <mergeCells count="196">
    <mergeCell ref="C5:C6"/>
    <mergeCell ref="D5:D6"/>
    <mergeCell ref="J27:J28"/>
    <mergeCell ref="K27:K28"/>
    <mergeCell ref="M27:M28"/>
    <mergeCell ref="N27:N28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3:J24"/>
    <mergeCell ref="K23:K24"/>
    <mergeCell ref="M23:M24"/>
    <mergeCell ref="N23:N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M25:M26"/>
    <mergeCell ref="N25:N26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19:J20"/>
    <mergeCell ref="K19:K20"/>
    <mergeCell ref="M19:M20"/>
    <mergeCell ref="N19:N20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J21:J22"/>
    <mergeCell ref="K21:K22"/>
    <mergeCell ref="M21:M22"/>
    <mergeCell ref="N21:N22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N15:N16"/>
    <mergeCell ref="A17:A18"/>
    <mergeCell ref="B17:B18"/>
    <mergeCell ref="C17:C18"/>
    <mergeCell ref="D17:D18"/>
    <mergeCell ref="E17:E18"/>
    <mergeCell ref="F17:F18"/>
    <mergeCell ref="N17:N18"/>
    <mergeCell ref="G17:G18"/>
    <mergeCell ref="H17:H18"/>
    <mergeCell ref="I17:I18"/>
    <mergeCell ref="J17:J18"/>
    <mergeCell ref="K17:K18"/>
    <mergeCell ref="M17:M18"/>
    <mergeCell ref="A15:A16"/>
    <mergeCell ref="B15:B16"/>
    <mergeCell ref="C15:C16"/>
    <mergeCell ref="D15:D16"/>
    <mergeCell ref="M11:M12"/>
    <mergeCell ref="E15:E16"/>
    <mergeCell ref="F15:F16"/>
    <mergeCell ref="J15:J16"/>
    <mergeCell ref="K15:K16"/>
    <mergeCell ref="M15:M16"/>
    <mergeCell ref="G11:G12"/>
    <mergeCell ref="H11:H12"/>
    <mergeCell ref="I11:I12"/>
    <mergeCell ref="G15:G16"/>
    <mergeCell ref="H15:H16"/>
    <mergeCell ref="I15:I16"/>
    <mergeCell ref="F7:F8"/>
    <mergeCell ref="G7:G8"/>
    <mergeCell ref="N11:N12"/>
    <mergeCell ref="A13:A14"/>
    <mergeCell ref="B13:B14"/>
    <mergeCell ref="C13:C14"/>
    <mergeCell ref="D13:D14"/>
    <mergeCell ref="E13:E14"/>
    <mergeCell ref="F13:F14"/>
    <mergeCell ref="N13:N14"/>
    <mergeCell ref="G13:G14"/>
    <mergeCell ref="H13:H14"/>
    <mergeCell ref="I13:I14"/>
    <mergeCell ref="J13:J14"/>
    <mergeCell ref="K13:K14"/>
    <mergeCell ref="M13:M14"/>
    <mergeCell ref="A11:A12"/>
    <mergeCell ref="B11:B12"/>
    <mergeCell ref="C11:C12"/>
    <mergeCell ref="D11:D12"/>
    <mergeCell ref="E11:E12"/>
    <mergeCell ref="F11:F12"/>
    <mergeCell ref="J11:J12"/>
    <mergeCell ref="K11:K12"/>
    <mergeCell ref="A9:A10"/>
    <mergeCell ref="B9:B10"/>
    <mergeCell ref="C9:C10"/>
    <mergeCell ref="D9:D10"/>
    <mergeCell ref="E9:E10"/>
    <mergeCell ref="F9:F10"/>
    <mergeCell ref="N9:N10"/>
    <mergeCell ref="G9:G10"/>
    <mergeCell ref="H9:H10"/>
    <mergeCell ref="I9:I10"/>
    <mergeCell ref="J9:J10"/>
    <mergeCell ref="K9:K10"/>
    <mergeCell ref="M9:M10"/>
    <mergeCell ref="H7:H8"/>
    <mergeCell ref="I7:I8"/>
    <mergeCell ref="M3:M4"/>
    <mergeCell ref="N3:N4"/>
    <mergeCell ref="A5:A6"/>
    <mergeCell ref="B5:B6"/>
    <mergeCell ref="E5:E6"/>
    <mergeCell ref="F5:F6"/>
    <mergeCell ref="N5:N6"/>
    <mergeCell ref="G5:G6"/>
    <mergeCell ref="H5:H6"/>
    <mergeCell ref="I5:I6"/>
    <mergeCell ref="J5:J6"/>
    <mergeCell ref="K5:K6"/>
    <mergeCell ref="M5:M6"/>
    <mergeCell ref="J7:J8"/>
    <mergeCell ref="K7:K8"/>
    <mergeCell ref="M7:M8"/>
    <mergeCell ref="N7:N8"/>
    <mergeCell ref="A7:A8"/>
    <mergeCell ref="B7:B8"/>
    <mergeCell ref="C7:C8"/>
    <mergeCell ref="D7:D8"/>
    <mergeCell ref="E7:E8"/>
    <mergeCell ref="N1:N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M1:M2"/>
    <mergeCell ref="A1:A2"/>
    <mergeCell ref="B1:B2"/>
    <mergeCell ref="C1:C2"/>
    <mergeCell ref="D1:D2"/>
    <mergeCell ref="E1:E2"/>
    <mergeCell ref="F1:F2"/>
    <mergeCell ref="J3:J4"/>
    <mergeCell ref="K3:K4"/>
    <mergeCell ref="L1:L2"/>
    <mergeCell ref="L3:L4"/>
    <mergeCell ref="L5:L6"/>
    <mergeCell ref="L7:L8"/>
    <mergeCell ref="L9:L10"/>
    <mergeCell ref="L11:L12"/>
    <mergeCell ref="L13:L14"/>
    <mergeCell ref="L15:L16"/>
    <mergeCell ref="L17:L18"/>
    <mergeCell ref="L19:L20"/>
    <mergeCell ref="L21:L22"/>
    <mergeCell ref="L23:L24"/>
    <mergeCell ref="L25:L26"/>
    <mergeCell ref="L27:L28"/>
  </mergeCells>
  <conditionalFormatting sqref="E29:E1048576 E1:E22">
    <cfRule type="duplicateValues" dxfId="11" priority="4"/>
  </conditionalFormatting>
  <conditionalFormatting sqref="G27:G28">
    <cfRule type="duplicateValues" dxfId="10" priority="2"/>
  </conditionalFormatting>
  <conditionalFormatting sqref="I27:I28">
    <cfRule type="duplicateValues" dxfId="9" priority="1"/>
  </conditionalFormatting>
  <conditionalFormatting sqref="E23:E28">
    <cfRule type="duplicateValues" dxfId="8" priority="9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74"/>
  <sheetViews>
    <sheetView zoomScale="80" zoomScaleNormal="80" workbookViewId="0">
      <selection activeCell="L175" sqref="L175"/>
    </sheetView>
  </sheetViews>
  <sheetFormatPr defaultRowHeight="15" x14ac:dyDescent="0.25"/>
  <cols>
    <col min="1" max="1" width="11.5703125" customWidth="1"/>
    <col min="2" max="2" width="70.140625" customWidth="1"/>
    <col min="3" max="3" width="11.7109375" customWidth="1"/>
    <col min="4" max="4" width="21.7109375" customWidth="1"/>
    <col min="5" max="5" width="17.42578125" customWidth="1"/>
    <col min="6" max="6" width="14.42578125" customWidth="1"/>
    <col min="7" max="7" width="13.5703125" customWidth="1"/>
    <col min="8" max="8" width="14.7109375" customWidth="1"/>
    <col min="9" max="9" width="14.140625" customWidth="1"/>
    <col min="10" max="10" width="20.42578125" customWidth="1"/>
    <col min="11" max="11" width="18" customWidth="1"/>
    <col min="12" max="12" width="18.28515625" customWidth="1"/>
  </cols>
  <sheetData>
    <row r="1" spans="1:14" ht="15.75" thickBot="1" x14ac:dyDescent="0.3">
      <c r="A1" s="35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5" t="s">
        <v>5</v>
      </c>
      <c r="G1" s="35" t="s">
        <v>6</v>
      </c>
      <c r="H1" s="36" t="s">
        <v>7</v>
      </c>
      <c r="I1" s="35" t="s">
        <v>8</v>
      </c>
      <c r="J1" s="36" t="s">
        <v>9</v>
      </c>
      <c r="K1" s="35" t="s">
        <v>120</v>
      </c>
      <c r="L1" s="35" t="s">
        <v>121</v>
      </c>
      <c r="M1" s="35" t="s">
        <v>10</v>
      </c>
      <c r="N1" s="35" t="s">
        <v>11</v>
      </c>
    </row>
    <row r="2" spans="1:14" ht="15.75" thickBot="1" x14ac:dyDescent="0.3">
      <c r="A2" s="35"/>
      <c r="B2" s="35"/>
      <c r="C2" s="35"/>
      <c r="D2" s="35"/>
      <c r="E2" s="35"/>
      <c r="F2" s="35"/>
      <c r="G2" s="35"/>
      <c r="H2" s="37"/>
      <c r="I2" s="35"/>
      <c r="J2" s="37"/>
      <c r="K2" s="35"/>
      <c r="L2" s="35"/>
      <c r="M2" s="35"/>
      <c r="N2" s="35"/>
    </row>
    <row r="3" spans="1:14" ht="15.75" thickBot="1" x14ac:dyDescent="0.3">
      <c r="A3" s="20" t="s">
        <v>12</v>
      </c>
      <c r="B3" s="22" t="s">
        <v>484</v>
      </c>
      <c r="C3" s="23" t="s">
        <v>113</v>
      </c>
      <c r="D3" s="24" t="s">
        <v>485</v>
      </c>
      <c r="E3" s="24" t="s">
        <v>486</v>
      </c>
      <c r="F3" s="24" t="s">
        <v>113</v>
      </c>
      <c r="G3" s="26" t="s">
        <v>382</v>
      </c>
      <c r="H3" s="24"/>
      <c r="I3" s="26" t="s">
        <v>487</v>
      </c>
      <c r="J3" s="12"/>
      <c r="K3" s="51" t="s">
        <v>488</v>
      </c>
      <c r="L3" s="51" t="s">
        <v>488</v>
      </c>
      <c r="M3" s="51"/>
      <c r="N3" s="18"/>
    </row>
    <row r="4" spans="1:14" ht="23.25" customHeight="1" thickBot="1" x14ac:dyDescent="0.3">
      <c r="A4" s="21"/>
      <c r="B4" s="22"/>
      <c r="C4" s="23"/>
      <c r="D4" s="25"/>
      <c r="E4" s="25"/>
      <c r="F4" s="25"/>
      <c r="G4" s="25"/>
      <c r="H4" s="27"/>
      <c r="I4" s="28"/>
      <c r="J4" s="13"/>
      <c r="K4" s="52"/>
      <c r="L4" s="52"/>
      <c r="M4" s="52"/>
      <c r="N4" s="19"/>
    </row>
    <row r="5" spans="1:14" ht="15.75" thickBot="1" x14ac:dyDescent="0.3">
      <c r="A5" s="20" t="s">
        <v>13</v>
      </c>
      <c r="B5" s="22" t="s">
        <v>489</v>
      </c>
      <c r="C5" s="23" t="s">
        <v>161</v>
      </c>
      <c r="D5" s="24" t="s">
        <v>490</v>
      </c>
      <c r="E5" s="24" t="s">
        <v>491</v>
      </c>
      <c r="F5" s="24" t="s">
        <v>113</v>
      </c>
      <c r="G5" s="26" t="s">
        <v>375</v>
      </c>
      <c r="H5" s="24"/>
      <c r="I5" s="26" t="s">
        <v>492</v>
      </c>
      <c r="J5" s="12"/>
      <c r="K5" s="51">
        <v>15000</v>
      </c>
      <c r="L5" s="51">
        <v>15000</v>
      </c>
      <c r="M5" s="18"/>
      <c r="N5" s="18"/>
    </row>
    <row r="6" spans="1:14" ht="15.75" thickBot="1" x14ac:dyDescent="0.3">
      <c r="A6" s="21"/>
      <c r="B6" s="22"/>
      <c r="C6" s="23"/>
      <c r="D6" s="25"/>
      <c r="E6" s="25"/>
      <c r="F6" s="25"/>
      <c r="G6" s="25"/>
      <c r="H6" s="27"/>
      <c r="I6" s="28"/>
      <c r="J6" s="13"/>
      <c r="K6" s="52"/>
      <c r="L6" s="52"/>
      <c r="M6" s="19"/>
      <c r="N6" s="19"/>
    </row>
    <row r="7" spans="1:14" ht="15.75" customHeight="1" thickBot="1" x14ac:dyDescent="0.3">
      <c r="A7" s="20" t="s">
        <v>14</v>
      </c>
      <c r="B7" s="22" t="s">
        <v>493</v>
      </c>
      <c r="C7" s="23" t="s">
        <v>113</v>
      </c>
      <c r="D7" s="24" t="s">
        <v>494</v>
      </c>
      <c r="E7" s="24" t="s">
        <v>495</v>
      </c>
      <c r="F7" s="24" t="s">
        <v>113</v>
      </c>
      <c r="G7" s="26" t="s">
        <v>496</v>
      </c>
      <c r="H7" s="24"/>
      <c r="I7" s="26" t="s">
        <v>504</v>
      </c>
      <c r="J7" s="12"/>
      <c r="K7" s="51" t="s">
        <v>505</v>
      </c>
      <c r="L7" s="51" t="s">
        <v>505</v>
      </c>
      <c r="M7" s="18"/>
      <c r="N7" s="18"/>
    </row>
    <row r="8" spans="1:14" ht="23.25" customHeight="1" thickBot="1" x14ac:dyDescent="0.3">
      <c r="A8" s="21"/>
      <c r="B8" s="22"/>
      <c r="C8" s="23"/>
      <c r="D8" s="25"/>
      <c r="E8" s="25"/>
      <c r="F8" s="25"/>
      <c r="G8" s="25"/>
      <c r="H8" s="27"/>
      <c r="I8" s="28"/>
      <c r="J8" s="13"/>
      <c r="K8" s="52"/>
      <c r="L8" s="52"/>
      <c r="M8" s="19"/>
      <c r="N8" s="19"/>
    </row>
    <row r="9" spans="1:14" ht="15.75" customHeight="1" thickBot="1" x14ac:dyDescent="0.3">
      <c r="A9" s="20" t="s">
        <v>15</v>
      </c>
      <c r="B9" s="22" t="s">
        <v>497</v>
      </c>
      <c r="C9" s="23" t="s">
        <v>113</v>
      </c>
      <c r="D9" s="24" t="s">
        <v>498</v>
      </c>
      <c r="E9" s="24" t="s">
        <v>499</v>
      </c>
      <c r="F9" s="24" t="s">
        <v>113</v>
      </c>
      <c r="G9" s="26" t="s">
        <v>260</v>
      </c>
      <c r="H9" s="24"/>
      <c r="I9" s="26" t="s">
        <v>506</v>
      </c>
      <c r="J9" s="12"/>
      <c r="K9" s="51" t="s">
        <v>505</v>
      </c>
      <c r="L9" s="51" t="s">
        <v>505</v>
      </c>
      <c r="M9" s="18"/>
      <c r="N9" s="18"/>
    </row>
    <row r="10" spans="1:14" ht="20.25" customHeight="1" thickBot="1" x14ac:dyDescent="0.3">
      <c r="A10" s="21"/>
      <c r="B10" s="22"/>
      <c r="C10" s="23"/>
      <c r="D10" s="25"/>
      <c r="E10" s="25"/>
      <c r="F10" s="25"/>
      <c r="G10" s="25"/>
      <c r="H10" s="27"/>
      <c r="I10" s="28"/>
      <c r="J10" s="13"/>
      <c r="K10" s="52"/>
      <c r="L10" s="52"/>
      <c r="M10" s="19"/>
      <c r="N10" s="19"/>
    </row>
    <row r="11" spans="1:14" ht="15.75" customHeight="1" thickBot="1" x14ac:dyDescent="0.3">
      <c r="A11" s="20" t="s">
        <v>16</v>
      </c>
      <c r="B11" s="22" t="s">
        <v>500</v>
      </c>
      <c r="C11" s="23" t="s">
        <v>113</v>
      </c>
      <c r="D11" s="24" t="s">
        <v>501</v>
      </c>
      <c r="E11" s="24" t="s">
        <v>502</v>
      </c>
      <c r="F11" s="24" t="s">
        <v>113</v>
      </c>
      <c r="G11" s="26" t="s">
        <v>503</v>
      </c>
      <c r="H11" s="24"/>
      <c r="I11" s="26" t="s">
        <v>507</v>
      </c>
      <c r="J11" s="12"/>
      <c r="K11" s="51" t="s">
        <v>505</v>
      </c>
      <c r="L11" s="51" t="s">
        <v>505</v>
      </c>
      <c r="M11" s="18"/>
      <c r="N11" s="18"/>
    </row>
    <row r="12" spans="1:14" ht="23.25" customHeight="1" thickBot="1" x14ac:dyDescent="0.3">
      <c r="A12" s="21"/>
      <c r="B12" s="22"/>
      <c r="C12" s="23"/>
      <c r="D12" s="25"/>
      <c r="E12" s="25"/>
      <c r="F12" s="25"/>
      <c r="G12" s="25"/>
      <c r="H12" s="27"/>
      <c r="I12" s="28"/>
      <c r="J12" s="13"/>
      <c r="K12" s="52"/>
      <c r="L12" s="52"/>
      <c r="M12" s="19"/>
      <c r="N12" s="19"/>
    </row>
    <row r="13" spans="1:14" ht="15.75" thickBot="1" x14ac:dyDescent="0.3">
      <c r="A13" s="20" t="s">
        <v>17</v>
      </c>
      <c r="B13" s="22" t="s">
        <v>508</v>
      </c>
      <c r="C13" s="23" t="s">
        <v>161</v>
      </c>
      <c r="D13" s="24" t="s">
        <v>509</v>
      </c>
      <c r="E13" s="24" t="s">
        <v>510</v>
      </c>
      <c r="F13" s="24" t="s">
        <v>113</v>
      </c>
      <c r="G13" s="26" t="s">
        <v>369</v>
      </c>
      <c r="H13" s="24"/>
      <c r="I13" s="26" t="s">
        <v>126</v>
      </c>
      <c r="J13" s="12"/>
      <c r="K13" s="51">
        <v>1000</v>
      </c>
      <c r="L13" s="51">
        <v>1000</v>
      </c>
      <c r="M13" s="18"/>
      <c r="N13" s="18"/>
    </row>
    <row r="14" spans="1:14" ht="15.75" thickBot="1" x14ac:dyDescent="0.3">
      <c r="A14" s="21"/>
      <c r="B14" s="22"/>
      <c r="C14" s="23"/>
      <c r="D14" s="25"/>
      <c r="E14" s="25"/>
      <c r="F14" s="25"/>
      <c r="G14" s="25"/>
      <c r="H14" s="27"/>
      <c r="I14" s="28"/>
      <c r="J14" s="13"/>
      <c r="K14" s="52"/>
      <c r="L14" s="52"/>
      <c r="M14" s="19"/>
      <c r="N14" s="19"/>
    </row>
    <row r="15" spans="1:14" ht="15.75" thickBot="1" x14ac:dyDescent="0.3">
      <c r="A15" s="20" t="s">
        <v>18</v>
      </c>
      <c r="B15" s="22" t="s">
        <v>508</v>
      </c>
      <c r="C15" s="23" t="s">
        <v>113</v>
      </c>
      <c r="D15" s="24" t="s">
        <v>511</v>
      </c>
      <c r="E15" s="24" t="s">
        <v>512</v>
      </c>
      <c r="F15" s="24" t="s">
        <v>113</v>
      </c>
      <c r="G15" s="26" t="s">
        <v>369</v>
      </c>
      <c r="H15" s="24"/>
      <c r="I15" s="26" t="s">
        <v>126</v>
      </c>
      <c r="J15" s="12"/>
      <c r="K15" s="51">
        <v>4000</v>
      </c>
      <c r="L15" s="51">
        <v>4000</v>
      </c>
      <c r="M15" s="18"/>
      <c r="N15" s="18"/>
    </row>
    <row r="16" spans="1:14" ht="15.75" thickBot="1" x14ac:dyDescent="0.3">
      <c r="A16" s="21"/>
      <c r="B16" s="22"/>
      <c r="C16" s="23"/>
      <c r="D16" s="25"/>
      <c r="E16" s="25"/>
      <c r="F16" s="25"/>
      <c r="G16" s="25"/>
      <c r="H16" s="27"/>
      <c r="I16" s="28"/>
      <c r="J16" s="13"/>
      <c r="K16" s="52"/>
      <c r="L16" s="52"/>
      <c r="M16" s="19"/>
      <c r="N16" s="19"/>
    </row>
    <row r="17" spans="1:14" ht="15.75" thickBot="1" x14ac:dyDescent="0.3">
      <c r="A17" s="20" t="s">
        <v>19</v>
      </c>
      <c r="B17" s="22" t="s">
        <v>508</v>
      </c>
      <c r="C17" s="23" t="s">
        <v>113</v>
      </c>
      <c r="D17" s="24" t="s">
        <v>513</v>
      </c>
      <c r="E17" s="24" t="s">
        <v>514</v>
      </c>
      <c r="F17" s="24" t="s">
        <v>113</v>
      </c>
      <c r="G17" s="26" t="s">
        <v>369</v>
      </c>
      <c r="H17" s="24"/>
      <c r="I17" s="26" t="s">
        <v>126</v>
      </c>
      <c r="J17" s="12"/>
      <c r="K17" s="51">
        <v>1000</v>
      </c>
      <c r="L17" s="51">
        <v>1000</v>
      </c>
      <c r="M17" s="18"/>
      <c r="N17" s="18"/>
    </row>
    <row r="18" spans="1:14" ht="15.75" thickBot="1" x14ac:dyDescent="0.3">
      <c r="A18" s="21"/>
      <c r="B18" s="22"/>
      <c r="C18" s="23"/>
      <c r="D18" s="25"/>
      <c r="E18" s="25"/>
      <c r="F18" s="25"/>
      <c r="G18" s="25"/>
      <c r="H18" s="27"/>
      <c r="I18" s="28"/>
      <c r="J18" s="13"/>
      <c r="K18" s="52"/>
      <c r="L18" s="52"/>
      <c r="M18" s="19"/>
      <c r="N18" s="19"/>
    </row>
    <row r="19" spans="1:14" ht="15.75" thickBot="1" x14ac:dyDescent="0.3">
      <c r="A19" s="20" t="s">
        <v>20</v>
      </c>
      <c r="B19" s="22" t="s">
        <v>508</v>
      </c>
      <c r="C19" s="23" t="s">
        <v>113</v>
      </c>
      <c r="D19" s="24" t="s">
        <v>515</v>
      </c>
      <c r="E19" s="24" t="s">
        <v>516</v>
      </c>
      <c r="F19" s="24" t="s">
        <v>113</v>
      </c>
      <c r="G19" s="26" t="s">
        <v>369</v>
      </c>
      <c r="H19" s="24"/>
      <c r="I19" s="26" t="s">
        <v>126</v>
      </c>
      <c r="J19" s="12"/>
      <c r="K19" s="51">
        <v>1500</v>
      </c>
      <c r="L19" s="51">
        <v>1500</v>
      </c>
      <c r="M19" s="18"/>
      <c r="N19" s="18"/>
    </row>
    <row r="20" spans="1:14" ht="15.75" thickBot="1" x14ac:dyDescent="0.3">
      <c r="A20" s="21"/>
      <c r="B20" s="22"/>
      <c r="C20" s="23"/>
      <c r="D20" s="25"/>
      <c r="E20" s="25"/>
      <c r="F20" s="25"/>
      <c r="G20" s="25"/>
      <c r="H20" s="27"/>
      <c r="I20" s="28"/>
      <c r="J20" s="13"/>
      <c r="K20" s="52"/>
      <c r="L20" s="52"/>
      <c r="M20" s="19"/>
      <c r="N20" s="19"/>
    </row>
    <row r="21" spans="1:14" ht="15.75" thickBot="1" x14ac:dyDescent="0.3">
      <c r="A21" s="20" t="s">
        <v>21</v>
      </c>
      <c r="B21" s="22" t="s">
        <v>508</v>
      </c>
      <c r="C21" s="23" t="s">
        <v>161</v>
      </c>
      <c r="D21" s="24" t="s">
        <v>517</v>
      </c>
      <c r="E21" s="24" t="s">
        <v>518</v>
      </c>
      <c r="F21" s="24" t="s">
        <v>113</v>
      </c>
      <c r="G21" s="26" t="s">
        <v>369</v>
      </c>
      <c r="H21" s="24"/>
      <c r="I21" s="26" t="s">
        <v>126</v>
      </c>
      <c r="J21" s="12"/>
      <c r="K21" s="51">
        <v>2000</v>
      </c>
      <c r="L21" s="51">
        <v>2000</v>
      </c>
      <c r="M21" s="18"/>
      <c r="N21" s="18"/>
    </row>
    <row r="22" spans="1:14" ht="22.5" customHeight="1" thickBot="1" x14ac:dyDescent="0.3">
      <c r="A22" s="21"/>
      <c r="B22" s="22"/>
      <c r="C22" s="23"/>
      <c r="D22" s="25"/>
      <c r="E22" s="25"/>
      <c r="F22" s="25"/>
      <c r="G22" s="28"/>
      <c r="H22" s="27"/>
      <c r="I22" s="28"/>
      <c r="J22" s="13"/>
      <c r="K22" s="52"/>
      <c r="L22" s="52"/>
      <c r="M22" s="19"/>
      <c r="N22" s="19"/>
    </row>
    <row r="23" spans="1:14" ht="15.75" thickBot="1" x14ac:dyDescent="0.3">
      <c r="A23" s="20" t="s">
        <v>22</v>
      </c>
      <c r="B23" s="22" t="s">
        <v>508</v>
      </c>
      <c r="C23" s="23" t="s">
        <v>113</v>
      </c>
      <c r="D23" s="24" t="s">
        <v>519</v>
      </c>
      <c r="E23" s="24" t="s">
        <v>520</v>
      </c>
      <c r="F23" s="24" t="s">
        <v>113</v>
      </c>
      <c r="G23" s="26" t="s">
        <v>369</v>
      </c>
      <c r="H23" s="24"/>
      <c r="I23" s="26" t="s">
        <v>126</v>
      </c>
      <c r="J23" s="12"/>
      <c r="K23" s="51">
        <v>1000</v>
      </c>
      <c r="L23" s="51">
        <v>1000</v>
      </c>
      <c r="M23" s="18"/>
      <c r="N23" s="18"/>
    </row>
    <row r="24" spans="1:14" ht="15.75" thickBot="1" x14ac:dyDescent="0.3">
      <c r="A24" s="21"/>
      <c r="B24" s="22"/>
      <c r="C24" s="23"/>
      <c r="D24" s="25"/>
      <c r="E24" s="25"/>
      <c r="F24" s="25"/>
      <c r="G24" s="28"/>
      <c r="H24" s="27"/>
      <c r="I24" s="28"/>
      <c r="J24" s="13"/>
      <c r="K24" s="52"/>
      <c r="L24" s="52"/>
      <c r="M24" s="19"/>
      <c r="N24" s="19"/>
    </row>
    <row r="25" spans="1:14" ht="15.75" thickBot="1" x14ac:dyDescent="0.3">
      <c r="A25" s="20" t="s">
        <v>23</v>
      </c>
      <c r="B25" s="22" t="s">
        <v>508</v>
      </c>
      <c r="C25" s="23" t="s">
        <v>113</v>
      </c>
      <c r="D25" s="24" t="s">
        <v>521</v>
      </c>
      <c r="E25" s="24" t="s">
        <v>522</v>
      </c>
      <c r="F25" s="24" t="s">
        <v>113</v>
      </c>
      <c r="G25" s="26" t="s">
        <v>369</v>
      </c>
      <c r="H25" s="24"/>
      <c r="I25" s="26" t="s">
        <v>126</v>
      </c>
      <c r="J25" s="12"/>
      <c r="K25" s="64">
        <v>1500</v>
      </c>
      <c r="L25" s="64">
        <v>1500</v>
      </c>
      <c r="M25" s="18"/>
      <c r="N25" s="18"/>
    </row>
    <row r="26" spans="1:14" ht="15.75" thickBot="1" x14ac:dyDescent="0.3">
      <c r="A26" s="21"/>
      <c r="B26" s="22"/>
      <c r="C26" s="23"/>
      <c r="D26" s="25"/>
      <c r="E26" s="25"/>
      <c r="F26" s="25"/>
      <c r="G26" s="28"/>
      <c r="H26" s="27"/>
      <c r="I26" s="28"/>
      <c r="J26" s="13"/>
      <c r="K26" s="65"/>
      <c r="L26" s="65"/>
      <c r="M26" s="19"/>
      <c r="N26" s="19"/>
    </row>
    <row r="27" spans="1:14" ht="15.75" thickBot="1" x14ac:dyDescent="0.3">
      <c r="A27" s="20" t="s">
        <v>24</v>
      </c>
      <c r="B27" s="22" t="s">
        <v>508</v>
      </c>
      <c r="C27" s="23" t="s">
        <v>113</v>
      </c>
      <c r="D27" s="24" t="s">
        <v>523</v>
      </c>
      <c r="E27" s="24" t="s">
        <v>524</v>
      </c>
      <c r="F27" s="24" t="s">
        <v>113</v>
      </c>
      <c r="G27" s="26" t="s">
        <v>369</v>
      </c>
      <c r="H27" s="24"/>
      <c r="I27" s="26" t="s">
        <v>126</v>
      </c>
      <c r="J27" s="12"/>
      <c r="K27" s="64">
        <v>500</v>
      </c>
      <c r="L27" s="64">
        <v>500</v>
      </c>
      <c r="M27" s="18"/>
      <c r="N27" s="18"/>
    </row>
    <row r="28" spans="1:14" ht="15.75" thickBot="1" x14ac:dyDescent="0.3">
      <c r="A28" s="21"/>
      <c r="B28" s="22"/>
      <c r="C28" s="23"/>
      <c r="D28" s="25"/>
      <c r="E28" s="25"/>
      <c r="F28" s="25"/>
      <c r="G28" s="28"/>
      <c r="H28" s="27"/>
      <c r="I28" s="28"/>
      <c r="J28" s="13"/>
      <c r="K28" s="65"/>
      <c r="L28" s="65"/>
      <c r="M28" s="19"/>
      <c r="N28" s="19"/>
    </row>
    <row r="29" spans="1:14" ht="15.75" thickBot="1" x14ac:dyDescent="0.3">
      <c r="A29" s="20" t="s">
        <v>25</v>
      </c>
      <c r="B29" s="22" t="s">
        <v>508</v>
      </c>
      <c r="C29" s="23" t="s">
        <v>113</v>
      </c>
      <c r="D29" s="24" t="s">
        <v>525</v>
      </c>
      <c r="E29" s="24" t="s">
        <v>526</v>
      </c>
      <c r="F29" s="24" t="s">
        <v>113</v>
      </c>
      <c r="G29" s="26" t="s">
        <v>369</v>
      </c>
      <c r="H29" s="24"/>
      <c r="I29" s="26" t="s">
        <v>126</v>
      </c>
      <c r="J29" s="12"/>
      <c r="K29" s="64">
        <v>2000</v>
      </c>
      <c r="L29" s="64">
        <v>2000</v>
      </c>
      <c r="M29" s="18"/>
      <c r="N29" s="18"/>
    </row>
    <row r="30" spans="1:14" ht="23.25" customHeight="1" thickBot="1" x14ac:dyDescent="0.3">
      <c r="A30" s="21"/>
      <c r="B30" s="22"/>
      <c r="C30" s="23"/>
      <c r="D30" s="25"/>
      <c r="E30" s="25"/>
      <c r="F30" s="25"/>
      <c r="G30" s="28"/>
      <c r="H30" s="27"/>
      <c r="I30" s="28"/>
      <c r="J30" s="13"/>
      <c r="K30" s="65"/>
      <c r="L30" s="65"/>
      <c r="M30" s="19"/>
      <c r="N30" s="19"/>
    </row>
    <row r="31" spans="1:14" ht="15.75" thickBot="1" x14ac:dyDescent="0.3">
      <c r="A31" s="20" t="s">
        <v>26</v>
      </c>
      <c r="B31" s="22" t="s">
        <v>508</v>
      </c>
      <c r="C31" s="23" t="s">
        <v>161</v>
      </c>
      <c r="D31" s="24" t="s">
        <v>527</v>
      </c>
      <c r="E31" s="24" t="s">
        <v>528</v>
      </c>
      <c r="F31" s="24" t="s">
        <v>113</v>
      </c>
      <c r="G31" s="26" t="s">
        <v>369</v>
      </c>
      <c r="H31" s="24"/>
      <c r="I31" s="26" t="s">
        <v>126</v>
      </c>
      <c r="J31" s="12"/>
      <c r="K31" s="64">
        <v>3000</v>
      </c>
      <c r="L31" s="64">
        <v>3000</v>
      </c>
      <c r="M31" s="18"/>
      <c r="N31" s="18"/>
    </row>
    <row r="32" spans="1:14" ht="15.75" thickBot="1" x14ac:dyDescent="0.3">
      <c r="A32" s="21"/>
      <c r="B32" s="22"/>
      <c r="C32" s="23"/>
      <c r="D32" s="25"/>
      <c r="E32" s="25"/>
      <c r="F32" s="25"/>
      <c r="G32" s="28"/>
      <c r="H32" s="27"/>
      <c r="I32" s="28"/>
      <c r="J32" s="13"/>
      <c r="K32" s="65"/>
      <c r="L32" s="65"/>
      <c r="M32" s="19"/>
      <c r="N32" s="19"/>
    </row>
    <row r="33" spans="1:14" ht="15.75" thickBot="1" x14ac:dyDescent="0.3">
      <c r="A33" s="20" t="s">
        <v>27</v>
      </c>
      <c r="B33" s="22" t="s">
        <v>508</v>
      </c>
      <c r="C33" s="23" t="s">
        <v>113</v>
      </c>
      <c r="D33" s="24" t="s">
        <v>529</v>
      </c>
      <c r="E33" s="24" t="s">
        <v>530</v>
      </c>
      <c r="F33" s="24" t="s">
        <v>113</v>
      </c>
      <c r="G33" s="26" t="s">
        <v>369</v>
      </c>
      <c r="H33" s="24"/>
      <c r="I33" s="26" t="s">
        <v>126</v>
      </c>
      <c r="J33" s="12"/>
      <c r="K33" s="64">
        <v>6000</v>
      </c>
      <c r="L33" s="64">
        <v>6000</v>
      </c>
      <c r="M33" s="18"/>
      <c r="N33" s="18"/>
    </row>
    <row r="34" spans="1:14" ht="15.75" thickBot="1" x14ac:dyDescent="0.3">
      <c r="A34" s="21"/>
      <c r="B34" s="22"/>
      <c r="C34" s="23"/>
      <c r="D34" s="25"/>
      <c r="E34" s="25"/>
      <c r="F34" s="25"/>
      <c r="G34" s="28"/>
      <c r="H34" s="27"/>
      <c r="I34" s="28"/>
      <c r="J34" s="13"/>
      <c r="K34" s="65"/>
      <c r="L34" s="65"/>
      <c r="M34" s="19"/>
      <c r="N34" s="19"/>
    </row>
    <row r="35" spans="1:14" ht="15.75" thickBot="1" x14ac:dyDescent="0.3">
      <c r="A35" s="20" t="s">
        <v>28</v>
      </c>
      <c r="B35" s="22" t="s">
        <v>508</v>
      </c>
      <c r="C35" s="23" t="s">
        <v>113</v>
      </c>
      <c r="D35" s="24" t="s">
        <v>531</v>
      </c>
      <c r="E35" s="24" t="s">
        <v>532</v>
      </c>
      <c r="F35" s="24" t="s">
        <v>113</v>
      </c>
      <c r="G35" s="26" t="s">
        <v>369</v>
      </c>
      <c r="H35" s="24"/>
      <c r="I35" s="26" t="s">
        <v>126</v>
      </c>
      <c r="J35" s="12"/>
      <c r="K35" s="64">
        <v>1000</v>
      </c>
      <c r="L35" s="64">
        <v>1000</v>
      </c>
      <c r="M35" s="18"/>
      <c r="N35" s="18"/>
    </row>
    <row r="36" spans="1:14" ht="15.75" thickBot="1" x14ac:dyDescent="0.3">
      <c r="A36" s="21"/>
      <c r="B36" s="22"/>
      <c r="C36" s="23"/>
      <c r="D36" s="25"/>
      <c r="E36" s="25"/>
      <c r="F36" s="25"/>
      <c r="G36" s="28"/>
      <c r="H36" s="27"/>
      <c r="I36" s="28"/>
      <c r="J36" s="13"/>
      <c r="K36" s="65"/>
      <c r="L36" s="65"/>
      <c r="M36" s="19"/>
      <c r="N36" s="19"/>
    </row>
    <row r="37" spans="1:14" ht="15.75" thickBot="1" x14ac:dyDescent="0.3">
      <c r="A37" s="20" t="s">
        <v>29</v>
      </c>
      <c r="B37" s="22" t="s">
        <v>508</v>
      </c>
      <c r="C37" s="23" t="s">
        <v>113</v>
      </c>
      <c r="D37" s="24" t="s">
        <v>533</v>
      </c>
      <c r="E37" s="24" t="s">
        <v>534</v>
      </c>
      <c r="F37" s="24" t="s">
        <v>113</v>
      </c>
      <c r="G37" s="26" t="s">
        <v>369</v>
      </c>
      <c r="H37" s="24"/>
      <c r="I37" s="26" t="s">
        <v>126</v>
      </c>
      <c r="J37" s="12"/>
      <c r="K37" s="64">
        <v>2000</v>
      </c>
      <c r="L37" s="64">
        <v>2000</v>
      </c>
      <c r="M37" s="18"/>
      <c r="N37" s="18"/>
    </row>
    <row r="38" spans="1:14" ht="15.75" thickBot="1" x14ac:dyDescent="0.3">
      <c r="A38" s="21"/>
      <c r="B38" s="22"/>
      <c r="C38" s="23"/>
      <c r="D38" s="25"/>
      <c r="E38" s="25"/>
      <c r="F38" s="25"/>
      <c r="G38" s="28"/>
      <c r="H38" s="27"/>
      <c r="I38" s="28"/>
      <c r="J38" s="13"/>
      <c r="K38" s="65"/>
      <c r="L38" s="65"/>
      <c r="M38" s="19"/>
      <c r="N38" s="19"/>
    </row>
    <row r="39" spans="1:14" ht="15.75" thickBot="1" x14ac:dyDescent="0.3">
      <c r="A39" s="20" t="s">
        <v>30</v>
      </c>
      <c r="B39" s="22" t="s">
        <v>508</v>
      </c>
      <c r="C39" s="24" t="s">
        <v>161</v>
      </c>
      <c r="D39" s="24" t="s">
        <v>490</v>
      </c>
      <c r="E39" s="24" t="s">
        <v>535</v>
      </c>
      <c r="F39" s="24" t="s">
        <v>113</v>
      </c>
      <c r="G39" s="26" t="s">
        <v>369</v>
      </c>
      <c r="H39" s="24"/>
      <c r="I39" s="26" t="s">
        <v>126</v>
      </c>
      <c r="J39" s="12"/>
      <c r="K39" s="64">
        <v>1000</v>
      </c>
      <c r="L39" s="64">
        <v>1000</v>
      </c>
      <c r="M39" s="18"/>
      <c r="N39" s="18"/>
    </row>
    <row r="40" spans="1:14" ht="15.75" thickBot="1" x14ac:dyDescent="0.3">
      <c r="A40" s="21"/>
      <c r="B40" s="22"/>
      <c r="C40" s="25"/>
      <c r="D40" s="25"/>
      <c r="E40" s="25"/>
      <c r="F40" s="25"/>
      <c r="G40" s="28"/>
      <c r="H40" s="27"/>
      <c r="I40" s="28"/>
      <c r="J40" s="13"/>
      <c r="K40" s="65"/>
      <c r="L40" s="65"/>
      <c r="M40" s="19"/>
      <c r="N40" s="19"/>
    </row>
    <row r="41" spans="1:14" ht="15.75" thickBot="1" x14ac:dyDescent="0.3">
      <c r="A41" s="20" t="s">
        <v>31</v>
      </c>
      <c r="B41" s="22" t="s">
        <v>508</v>
      </c>
      <c r="C41" s="23" t="s">
        <v>113</v>
      </c>
      <c r="D41" s="24" t="s">
        <v>536</v>
      </c>
      <c r="E41" s="24" t="s">
        <v>537</v>
      </c>
      <c r="F41" s="24" t="s">
        <v>113</v>
      </c>
      <c r="G41" s="26" t="s">
        <v>369</v>
      </c>
      <c r="H41" s="24"/>
      <c r="I41" s="26" t="s">
        <v>126</v>
      </c>
      <c r="J41" s="12"/>
      <c r="K41" s="64">
        <v>500</v>
      </c>
      <c r="L41" s="64">
        <v>500</v>
      </c>
      <c r="M41" s="18"/>
      <c r="N41" s="18"/>
    </row>
    <row r="42" spans="1:14" ht="15.75" thickBot="1" x14ac:dyDescent="0.3">
      <c r="A42" s="21"/>
      <c r="B42" s="22"/>
      <c r="C42" s="23"/>
      <c r="D42" s="25"/>
      <c r="E42" s="25"/>
      <c r="F42" s="25"/>
      <c r="G42" s="28"/>
      <c r="H42" s="27"/>
      <c r="I42" s="28"/>
      <c r="J42" s="13"/>
      <c r="K42" s="65"/>
      <c r="L42" s="65"/>
      <c r="M42" s="19"/>
      <c r="N42" s="19"/>
    </row>
    <row r="43" spans="1:14" ht="15.75" thickBot="1" x14ac:dyDescent="0.3">
      <c r="A43" s="20" t="s">
        <v>32</v>
      </c>
      <c r="B43" s="22" t="s">
        <v>508</v>
      </c>
      <c r="C43" s="23" t="s">
        <v>113</v>
      </c>
      <c r="D43" s="24" t="s">
        <v>538</v>
      </c>
      <c r="E43" s="24" t="s">
        <v>539</v>
      </c>
      <c r="F43" s="24" t="s">
        <v>113</v>
      </c>
      <c r="G43" s="26" t="s">
        <v>369</v>
      </c>
      <c r="H43" s="24"/>
      <c r="I43" s="26" t="s">
        <v>126</v>
      </c>
      <c r="J43" s="12"/>
      <c r="K43" s="64">
        <v>1000</v>
      </c>
      <c r="L43" s="64">
        <v>1000</v>
      </c>
      <c r="M43" s="18"/>
      <c r="N43" s="18"/>
    </row>
    <row r="44" spans="1:14" ht="15.75" thickBot="1" x14ac:dyDescent="0.3">
      <c r="A44" s="21"/>
      <c r="B44" s="22"/>
      <c r="C44" s="23"/>
      <c r="D44" s="25"/>
      <c r="E44" s="25"/>
      <c r="F44" s="25"/>
      <c r="G44" s="28"/>
      <c r="H44" s="27"/>
      <c r="I44" s="28"/>
      <c r="J44" s="13"/>
      <c r="K44" s="65"/>
      <c r="L44" s="65"/>
      <c r="M44" s="19"/>
      <c r="N44" s="19"/>
    </row>
    <row r="45" spans="1:14" ht="15.75" thickBot="1" x14ac:dyDescent="0.3">
      <c r="A45" s="20" t="s">
        <v>33</v>
      </c>
      <c r="B45" s="22" t="s">
        <v>508</v>
      </c>
      <c r="C45" s="23" t="s">
        <v>113</v>
      </c>
      <c r="D45" s="24" t="s">
        <v>540</v>
      </c>
      <c r="E45" s="24" t="s">
        <v>541</v>
      </c>
      <c r="F45" s="24" t="s">
        <v>113</v>
      </c>
      <c r="G45" s="26" t="s">
        <v>369</v>
      </c>
      <c r="H45" s="24"/>
      <c r="I45" s="26" t="s">
        <v>126</v>
      </c>
      <c r="J45" s="12"/>
      <c r="K45" s="64">
        <v>1000</v>
      </c>
      <c r="L45" s="64">
        <v>1000</v>
      </c>
      <c r="M45" s="18"/>
      <c r="N45" s="18"/>
    </row>
    <row r="46" spans="1:14" ht="15.75" thickBot="1" x14ac:dyDescent="0.3">
      <c r="A46" s="21"/>
      <c r="B46" s="22"/>
      <c r="C46" s="23"/>
      <c r="D46" s="25"/>
      <c r="E46" s="25"/>
      <c r="F46" s="25"/>
      <c r="G46" s="28"/>
      <c r="H46" s="27"/>
      <c r="I46" s="28"/>
      <c r="J46" s="13"/>
      <c r="K46" s="65"/>
      <c r="L46" s="65"/>
      <c r="M46" s="19"/>
      <c r="N46" s="19"/>
    </row>
    <row r="47" spans="1:14" ht="15.75" thickBot="1" x14ac:dyDescent="0.3">
      <c r="A47" s="20" t="s">
        <v>34</v>
      </c>
      <c r="B47" s="22" t="s">
        <v>508</v>
      </c>
      <c r="C47" s="23" t="s">
        <v>113</v>
      </c>
      <c r="D47" s="24" t="s">
        <v>542</v>
      </c>
      <c r="E47" s="24" t="s">
        <v>543</v>
      </c>
      <c r="F47" s="24" t="s">
        <v>113</v>
      </c>
      <c r="G47" s="26" t="s">
        <v>369</v>
      </c>
      <c r="H47" s="24"/>
      <c r="I47" s="26" t="s">
        <v>126</v>
      </c>
      <c r="J47" s="12"/>
      <c r="K47" s="64">
        <v>500</v>
      </c>
      <c r="L47" s="64">
        <v>500</v>
      </c>
      <c r="M47" s="18"/>
      <c r="N47" s="18"/>
    </row>
    <row r="48" spans="1:14" ht="15.75" thickBot="1" x14ac:dyDescent="0.3">
      <c r="A48" s="21"/>
      <c r="B48" s="22"/>
      <c r="C48" s="23"/>
      <c r="D48" s="25"/>
      <c r="E48" s="25"/>
      <c r="F48" s="25"/>
      <c r="G48" s="28"/>
      <c r="H48" s="27"/>
      <c r="I48" s="28"/>
      <c r="J48" s="13"/>
      <c r="K48" s="65"/>
      <c r="L48" s="65"/>
      <c r="M48" s="19"/>
      <c r="N48" s="19"/>
    </row>
    <row r="49" spans="1:14" ht="15.75" thickBot="1" x14ac:dyDescent="0.3">
      <c r="A49" s="20" t="s">
        <v>35</v>
      </c>
      <c r="B49" s="22" t="s">
        <v>508</v>
      </c>
      <c r="C49" s="23" t="s">
        <v>113</v>
      </c>
      <c r="D49" s="24" t="s">
        <v>544</v>
      </c>
      <c r="E49" s="24" t="s">
        <v>545</v>
      </c>
      <c r="F49" s="24" t="s">
        <v>113</v>
      </c>
      <c r="G49" s="26" t="s">
        <v>369</v>
      </c>
      <c r="H49" s="24"/>
      <c r="I49" s="26" t="s">
        <v>126</v>
      </c>
      <c r="J49" s="12"/>
      <c r="K49" s="64">
        <v>2000</v>
      </c>
      <c r="L49" s="64">
        <v>2000</v>
      </c>
      <c r="M49" s="18"/>
      <c r="N49" s="18"/>
    </row>
    <row r="50" spans="1:14" ht="15.75" thickBot="1" x14ac:dyDescent="0.3">
      <c r="A50" s="21"/>
      <c r="B50" s="22"/>
      <c r="C50" s="23"/>
      <c r="D50" s="25"/>
      <c r="E50" s="25"/>
      <c r="F50" s="25"/>
      <c r="G50" s="28"/>
      <c r="H50" s="27"/>
      <c r="I50" s="28"/>
      <c r="J50" s="13"/>
      <c r="K50" s="65"/>
      <c r="L50" s="65"/>
      <c r="M50" s="19"/>
      <c r="N50" s="19"/>
    </row>
    <row r="51" spans="1:14" ht="15.75" thickBot="1" x14ac:dyDescent="0.3">
      <c r="A51" s="20" t="s">
        <v>36</v>
      </c>
      <c r="B51" s="22" t="s">
        <v>508</v>
      </c>
      <c r="C51" s="23" t="s">
        <v>113</v>
      </c>
      <c r="D51" s="24" t="s">
        <v>544</v>
      </c>
      <c r="E51" s="24" t="s">
        <v>546</v>
      </c>
      <c r="F51" s="24" t="s">
        <v>113</v>
      </c>
      <c r="G51" s="26" t="s">
        <v>369</v>
      </c>
      <c r="H51" s="24"/>
      <c r="I51" s="26" t="s">
        <v>126</v>
      </c>
      <c r="J51" s="12"/>
      <c r="K51" s="64">
        <v>1000</v>
      </c>
      <c r="L51" s="64">
        <v>1000</v>
      </c>
      <c r="M51" s="18"/>
      <c r="N51" s="18"/>
    </row>
    <row r="52" spans="1:14" ht="15.75" thickBot="1" x14ac:dyDescent="0.3">
      <c r="A52" s="21"/>
      <c r="B52" s="22"/>
      <c r="C52" s="23"/>
      <c r="D52" s="25"/>
      <c r="E52" s="25"/>
      <c r="F52" s="25"/>
      <c r="G52" s="28"/>
      <c r="H52" s="27"/>
      <c r="I52" s="28"/>
      <c r="J52" s="13"/>
      <c r="K52" s="65"/>
      <c r="L52" s="65"/>
      <c r="M52" s="19"/>
      <c r="N52" s="19"/>
    </row>
    <row r="53" spans="1:14" ht="15.75" thickBot="1" x14ac:dyDescent="0.3">
      <c r="A53" s="20" t="s">
        <v>37</v>
      </c>
      <c r="B53" s="22" t="s">
        <v>508</v>
      </c>
      <c r="C53" s="23" t="s">
        <v>113</v>
      </c>
      <c r="D53" s="24" t="s">
        <v>547</v>
      </c>
      <c r="E53" s="24" t="s">
        <v>548</v>
      </c>
      <c r="F53" s="24" t="s">
        <v>113</v>
      </c>
      <c r="G53" s="26" t="s">
        <v>369</v>
      </c>
      <c r="H53" s="24"/>
      <c r="I53" s="26" t="s">
        <v>126</v>
      </c>
      <c r="J53" s="12"/>
      <c r="K53" s="64">
        <v>3000</v>
      </c>
      <c r="L53" s="64">
        <v>3000</v>
      </c>
      <c r="M53" s="18"/>
      <c r="N53" s="18"/>
    </row>
    <row r="54" spans="1:14" ht="15.75" thickBot="1" x14ac:dyDescent="0.3">
      <c r="A54" s="21"/>
      <c r="B54" s="22"/>
      <c r="C54" s="23"/>
      <c r="D54" s="25"/>
      <c r="E54" s="25"/>
      <c r="F54" s="25"/>
      <c r="G54" s="28"/>
      <c r="H54" s="27"/>
      <c r="I54" s="28"/>
      <c r="J54" s="13"/>
      <c r="K54" s="65"/>
      <c r="L54" s="65"/>
      <c r="M54" s="19"/>
      <c r="N54" s="19"/>
    </row>
    <row r="55" spans="1:14" ht="15.75" thickBot="1" x14ac:dyDescent="0.3">
      <c r="A55" s="20" t="s">
        <v>38</v>
      </c>
      <c r="B55" s="22" t="s">
        <v>508</v>
      </c>
      <c r="C55" s="23" t="s">
        <v>161</v>
      </c>
      <c r="D55" s="24" t="s">
        <v>549</v>
      </c>
      <c r="E55" s="24" t="s">
        <v>550</v>
      </c>
      <c r="F55" s="24" t="s">
        <v>113</v>
      </c>
      <c r="G55" s="26" t="s">
        <v>369</v>
      </c>
      <c r="H55" s="24"/>
      <c r="I55" s="26" t="s">
        <v>126</v>
      </c>
      <c r="J55" s="12"/>
      <c r="K55" s="64">
        <v>1000</v>
      </c>
      <c r="L55" s="64">
        <v>1000</v>
      </c>
      <c r="M55" s="18"/>
      <c r="N55" s="18"/>
    </row>
    <row r="56" spans="1:14" ht="15.75" thickBot="1" x14ac:dyDescent="0.3">
      <c r="A56" s="21"/>
      <c r="B56" s="22"/>
      <c r="C56" s="23"/>
      <c r="D56" s="25"/>
      <c r="E56" s="25"/>
      <c r="F56" s="25"/>
      <c r="G56" s="28"/>
      <c r="H56" s="27"/>
      <c r="I56" s="28"/>
      <c r="J56" s="13"/>
      <c r="K56" s="65"/>
      <c r="L56" s="65"/>
      <c r="M56" s="19"/>
      <c r="N56" s="19"/>
    </row>
    <row r="57" spans="1:14" ht="15.75" thickBot="1" x14ac:dyDescent="0.3">
      <c r="A57" s="20" t="s">
        <v>39</v>
      </c>
      <c r="B57" s="22" t="s">
        <v>508</v>
      </c>
      <c r="C57" s="23" t="s">
        <v>113</v>
      </c>
      <c r="D57" s="24" t="s">
        <v>551</v>
      </c>
      <c r="E57" s="24" t="s">
        <v>552</v>
      </c>
      <c r="F57" s="24" t="s">
        <v>113</v>
      </c>
      <c r="G57" s="26" t="s">
        <v>369</v>
      </c>
      <c r="H57" s="24"/>
      <c r="I57" s="26" t="s">
        <v>126</v>
      </c>
      <c r="J57" s="12"/>
      <c r="K57" s="64">
        <v>1000</v>
      </c>
      <c r="L57" s="64">
        <v>1000</v>
      </c>
      <c r="M57" s="18"/>
      <c r="N57" s="18"/>
    </row>
    <row r="58" spans="1:14" ht="15.75" thickBot="1" x14ac:dyDescent="0.3">
      <c r="A58" s="21"/>
      <c r="B58" s="22"/>
      <c r="C58" s="23"/>
      <c r="D58" s="25"/>
      <c r="E58" s="25"/>
      <c r="F58" s="25"/>
      <c r="G58" s="28"/>
      <c r="H58" s="27"/>
      <c r="I58" s="28"/>
      <c r="J58" s="13"/>
      <c r="K58" s="65"/>
      <c r="L58" s="65"/>
      <c r="M58" s="19"/>
      <c r="N58" s="19"/>
    </row>
    <row r="59" spans="1:14" ht="15.75" thickBot="1" x14ac:dyDescent="0.3">
      <c r="A59" s="20" t="s">
        <v>40</v>
      </c>
      <c r="B59" s="22" t="s">
        <v>508</v>
      </c>
      <c r="C59" s="23" t="s">
        <v>113</v>
      </c>
      <c r="D59" s="24" t="s">
        <v>551</v>
      </c>
      <c r="E59" s="24" t="s">
        <v>553</v>
      </c>
      <c r="F59" s="24" t="s">
        <v>113</v>
      </c>
      <c r="G59" s="26" t="s">
        <v>369</v>
      </c>
      <c r="H59" s="24"/>
      <c r="I59" s="26" t="s">
        <v>126</v>
      </c>
      <c r="J59" s="12"/>
      <c r="K59" s="64">
        <v>1000</v>
      </c>
      <c r="L59" s="64">
        <v>1000</v>
      </c>
      <c r="M59" s="18"/>
      <c r="N59" s="18"/>
    </row>
    <row r="60" spans="1:14" ht="15.75" thickBot="1" x14ac:dyDescent="0.3">
      <c r="A60" s="21"/>
      <c r="B60" s="22"/>
      <c r="C60" s="23"/>
      <c r="D60" s="25"/>
      <c r="E60" s="25"/>
      <c r="F60" s="25"/>
      <c r="G60" s="28"/>
      <c r="H60" s="27"/>
      <c r="I60" s="28"/>
      <c r="J60" s="13"/>
      <c r="K60" s="65"/>
      <c r="L60" s="65"/>
      <c r="M60" s="19"/>
      <c r="N60" s="19"/>
    </row>
    <row r="61" spans="1:14" ht="15.75" thickBot="1" x14ac:dyDescent="0.3">
      <c r="A61" s="20" t="s">
        <v>41</v>
      </c>
      <c r="B61" s="22" t="s">
        <v>508</v>
      </c>
      <c r="C61" s="23" t="s">
        <v>161</v>
      </c>
      <c r="D61" s="24" t="s">
        <v>554</v>
      </c>
      <c r="E61" s="24" t="s">
        <v>555</v>
      </c>
      <c r="F61" s="24" t="s">
        <v>113</v>
      </c>
      <c r="G61" s="26" t="s">
        <v>369</v>
      </c>
      <c r="H61" s="24"/>
      <c r="I61" s="26" t="s">
        <v>126</v>
      </c>
      <c r="J61" s="12"/>
      <c r="K61" s="64">
        <v>1000</v>
      </c>
      <c r="L61" s="64">
        <v>1000</v>
      </c>
      <c r="M61" s="18"/>
      <c r="N61" s="18"/>
    </row>
    <row r="62" spans="1:14" ht="15.75" thickBot="1" x14ac:dyDescent="0.3">
      <c r="A62" s="21"/>
      <c r="B62" s="22"/>
      <c r="C62" s="23"/>
      <c r="D62" s="25"/>
      <c r="E62" s="25"/>
      <c r="F62" s="25"/>
      <c r="G62" s="28"/>
      <c r="H62" s="27"/>
      <c r="I62" s="28"/>
      <c r="J62" s="13"/>
      <c r="K62" s="65"/>
      <c r="L62" s="65"/>
      <c r="M62" s="19"/>
      <c r="N62" s="19"/>
    </row>
    <row r="63" spans="1:14" ht="15.75" thickBot="1" x14ac:dyDescent="0.3">
      <c r="A63" s="20" t="s">
        <v>42</v>
      </c>
      <c r="B63" s="22" t="s">
        <v>508</v>
      </c>
      <c r="C63" s="23" t="s">
        <v>113</v>
      </c>
      <c r="D63" s="24" t="s">
        <v>556</v>
      </c>
      <c r="E63" s="24" t="s">
        <v>557</v>
      </c>
      <c r="F63" s="24" t="s">
        <v>113</v>
      </c>
      <c r="G63" s="26" t="s">
        <v>369</v>
      </c>
      <c r="H63" s="24"/>
      <c r="I63" s="26" t="s">
        <v>126</v>
      </c>
      <c r="J63" s="12"/>
      <c r="K63" s="64">
        <v>1500</v>
      </c>
      <c r="L63" s="64">
        <v>1500</v>
      </c>
      <c r="M63" s="18"/>
      <c r="N63" s="18"/>
    </row>
    <row r="64" spans="1:14" ht="15.75" thickBot="1" x14ac:dyDescent="0.3">
      <c r="A64" s="21"/>
      <c r="B64" s="22"/>
      <c r="C64" s="23"/>
      <c r="D64" s="25"/>
      <c r="E64" s="25"/>
      <c r="F64" s="25"/>
      <c r="G64" s="28"/>
      <c r="H64" s="27"/>
      <c r="I64" s="28"/>
      <c r="J64" s="13"/>
      <c r="K64" s="65"/>
      <c r="L64" s="65"/>
      <c r="M64" s="19"/>
      <c r="N64" s="19"/>
    </row>
    <row r="65" spans="1:14" ht="15.75" thickBot="1" x14ac:dyDescent="0.3">
      <c r="A65" s="20" t="s">
        <v>43</v>
      </c>
      <c r="B65" s="22" t="s">
        <v>508</v>
      </c>
      <c r="C65" s="23" t="s">
        <v>113</v>
      </c>
      <c r="D65" s="24" t="s">
        <v>558</v>
      </c>
      <c r="E65" s="24" t="s">
        <v>559</v>
      </c>
      <c r="F65" s="24" t="s">
        <v>113</v>
      </c>
      <c r="G65" s="26" t="s">
        <v>369</v>
      </c>
      <c r="H65" s="24"/>
      <c r="I65" s="26" t="s">
        <v>126</v>
      </c>
      <c r="J65" s="12"/>
      <c r="K65" s="64">
        <v>3000</v>
      </c>
      <c r="L65" s="64">
        <v>3000</v>
      </c>
      <c r="M65" s="18"/>
      <c r="N65" s="18"/>
    </row>
    <row r="66" spans="1:14" ht="15.75" thickBot="1" x14ac:dyDescent="0.3">
      <c r="A66" s="21"/>
      <c r="B66" s="22"/>
      <c r="C66" s="23"/>
      <c r="D66" s="25"/>
      <c r="E66" s="25"/>
      <c r="F66" s="25"/>
      <c r="G66" s="28"/>
      <c r="H66" s="27"/>
      <c r="I66" s="28"/>
      <c r="J66" s="13"/>
      <c r="K66" s="65"/>
      <c r="L66" s="65"/>
      <c r="M66" s="19"/>
      <c r="N66" s="19"/>
    </row>
    <row r="67" spans="1:14" ht="15.75" thickBot="1" x14ac:dyDescent="0.3">
      <c r="A67" s="20" t="s">
        <v>44</v>
      </c>
      <c r="B67" s="22" t="s">
        <v>508</v>
      </c>
      <c r="C67" s="23" t="s">
        <v>113</v>
      </c>
      <c r="D67" s="24" t="s">
        <v>560</v>
      </c>
      <c r="E67" s="24" t="s">
        <v>561</v>
      </c>
      <c r="F67" s="24" t="s">
        <v>113</v>
      </c>
      <c r="G67" s="26" t="s">
        <v>369</v>
      </c>
      <c r="H67" s="24"/>
      <c r="I67" s="26" t="s">
        <v>126</v>
      </c>
      <c r="J67" s="12"/>
      <c r="K67" s="64">
        <v>1000</v>
      </c>
      <c r="L67" s="64">
        <v>1000</v>
      </c>
      <c r="M67" s="18"/>
      <c r="N67" s="18"/>
    </row>
    <row r="68" spans="1:14" ht="23.25" customHeight="1" thickBot="1" x14ac:dyDescent="0.3">
      <c r="A68" s="21"/>
      <c r="B68" s="22"/>
      <c r="C68" s="23"/>
      <c r="D68" s="25"/>
      <c r="E68" s="25"/>
      <c r="F68" s="25"/>
      <c r="G68" s="28"/>
      <c r="H68" s="27"/>
      <c r="I68" s="28"/>
      <c r="J68" s="13"/>
      <c r="K68" s="65"/>
      <c r="L68" s="65"/>
      <c r="M68" s="19"/>
      <c r="N68" s="19"/>
    </row>
    <row r="69" spans="1:14" ht="15.75" thickBot="1" x14ac:dyDescent="0.3">
      <c r="A69" s="20" t="s">
        <v>45</v>
      </c>
      <c r="B69" s="22" t="s">
        <v>508</v>
      </c>
      <c r="C69" s="23" t="s">
        <v>113</v>
      </c>
      <c r="D69" s="24" t="s">
        <v>562</v>
      </c>
      <c r="E69" s="24" t="s">
        <v>563</v>
      </c>
      <c r="F69" s="24" t="s">
        <v>113</v>
      </c>
      <c r="G69" s="26" t="s">
        <v>369</v>
      </c>
      <c r="H69" s="24"/>
      <c r="I69" s="26" t="s">
        <v>126</v>
      </c>
      <c r="J69" s="12"/>
      <c r="K69" s="64">
        <v>1000</v>
      </c>
      <c r="L69" s="64">
        <v>1000</v>
      </c>
      <c r="M69" s="18"/>
      <c r="N69" s="18"/>
    </row>
    <row r="70" spans="1:14" ht="15.75" thickBot="1" x14ac:dyDescent="0.3">
      <c r="A70" s="21"/>
      <c r="B70" s="22"/>
      <c r="C70" s="23"/>
      <c r="D70" s="25"/>
      <c r="E70" s="25"/>
      <c r="F70" s="25"/>
      <c r="G70" s="28"/>
      <c r="H70" s="27"/>
      <c r="I70" s="28"/>
      <c r="J70" s="13"/>
      <c r="K70" s="65"/>
      <c r="L70" s="65"/>
      <c r="M70" s="19"/>
      <c r="N70" s="19"/>
    </row>
    <row r="71" spans="1:14" ht="15.75" thickBot="1" x14ac:dyDescent="0.3">
      <c r="A71" s="20" t="s">
        <v>46</v>
      </c>
      <c r="B71" s="22" t="s">
        <v>508</v>
      </c>
      <c r="C71" s="23" t="s">
        <v>161</v>
      </c>
      <c r="D71" s="24" t="s">
        <v>564</v>
      </c>
      <c r="E71" s="24" t="s">
        <v>565</v>
      </c>
      <c r="F71" s="24" t="s">
        <v>113</v>
      </c>
      <c r="G71" s="26" t="s">
        <v>369</v>
      </c>
      <c r="H71" s="24"/>
      <c r="I71" s="26" t="s">
        <v>126</v>
      </c>
      <c r="J71" s="12"/>
      <c r="K71" s="64">
        <v>1000</v>
      </c>
      <c r="L71" s="64">
        <v>1000</v>
      </c>
      <c r="M71" s="18"/>
      <c r="N71" s="18"/>
    </row>
    <row r="72" spans="1:14" ht="26.25" customHeight="1" thickBot="1" x14ac:dyDescent="0.3">
      <c r="A72" s="21"/>
      <c r="B72" s="22"/>
      <c r="C72" s="23"/>
      <c r="D72" s="25"/>
      <c r="E72" s="25"/>
      <c r="F72" s="25"/>
      <c r="G72" s="28"/>
      <c r="H72" s="27"/>
      <c r="I72" s="28"/>
      <c r="J72" s="13"/>
      <c r="K72" s="65"/>
      <c r="L72" s="65"/>
      <c r="M72" s="19"/>
      <c r="N72" s="19"/>
    </row>
    <row r="73" spans="1:14" ht="15.75" thickBot="1" x14ac:dyDescent="0.3">
      <c r="A73" s="20" t="s">
        <v>47</v>
      </c>
      <c r="B73" s="22" t="s">
        <v>508</v>
      </c>
      <c r="C73" s="23" t="s">
        <v>113</v>
      </c>
      <c r="D73" s="24" t="s">
        <v>566</v>
      </c>
      <c r="E73" s="24" t="s">
        <v>567</v>
      </c>
      <c r="F73" s="24" t="s">
        <v>113</v>
      </c>
      <c r="G73" s="26" t="s">
        <v>369</v>
      </c>
      <c r="H73" s="24"/>
      <c r="I73" s="26" t="s">
        <v>126</v>
      </c>
      <c r="J73" s="12"/>
      <c r="K73" s="64">
        <v>1500</v>
      </c>
      <c r="L73" s="64">
        <v>1500</v>
      </c>
      <c r="M73" s="18"/>
      <c r="N73" s="18"/>
    </row>
    <row r="74" spans="1:14" ht="20.25" customHeight="1" thickBot="1" x14ac:dyDescent="0.3">
      <c r="A74" s="21"/>
      <c r="B74" s="22"/>
      <c r="C74" s="23"/>
      <c r="D74" s="25"/>
      <c r="E74" s="25"/>
      <c r="F74" s="25"/>
      <c r="G74" s="28"/>
      <c r="H74" s="27"/>
      <c r="I74" s="28"/>
      <c r="J74" s="13"/>
      <c r="K74" s="65"/>
      <c r="L74" s="65"/>
      <c r="M74" s="19"/>
      <c r="N74" s="19"/>
    </row>
    <row r="75" spans="1:14" ht="15.75" thickBot="1" x14ac:dyDescent="0.3">
      <c r="A75" s="20" t="s">
        <v>48</v>
      </c>
      <c r="B75" s="22" t="s">
        <v>508</v>
      </c>
      <c r="C75" s="23" t="s">
        <v>113</v>
      </c>
      <c r="D75" s="24" t="s">
        <v>568</v>
      </c>
      <c r="E75" s="24" t="s">
        <v>569</v>
      </c>
      <c r="F75" s="24" t="s">
        <v>113</v>
      </c>
      <c r="G75" s="26" t="s">
        <v>369</v>
      </c>
      <c r="H75" s="24"/>
      <c r="I75" s="26" t="s">
        <v>126</v>
      </c>
      <c r="J75" s="12"/>
      <c r="K75" s="64">
        <v>1000</v>
      </c>
      <c r="L75" s="64">
        <v>1000</v>
      </c>
      <c r="M75" s="18"/>
      <c r="N75" s="18"/>
    </row>
    <row r="76" spans="1:14" ht="15.75" thickBot="1" x14ac:dyDescent="0.3">
      <c r="A76" s="21"/>
      <c r="B76" s="22"/>
      <c r="C76" s="23"/>
      <c r="D76" s="25"/>
      <c r="E76" s="25"/>
      <c r="F76" s="25"/>
      <c r="G76" s="28"/>
      <c r="H76" s="27"/>
      <c r="I76" s="28"/>
      <c r="J76" s="13"/>
      <c r="K76" s="65"/>
      <c r="L76" s="65"/>
      <c r="M76" s="19"/>
      <c r="N76" s="19"/>
    </row>
    <row r="77" spans="1:14" ht="15.75" thickBot="1" x14ac:dyDescent="0.3">
      <c r="A77" s="20" t="s">
        <v>49</v>
      </c>
      <c r="B77" s="22" t="s">
        <v>508</v>
      </c>
      <c r="C77" s="23" t="s">
        <v>113</v>
      </c>
      <c r="D77" s="24" t="s">
        <v>568</v>
      </c>
      <c r="E77" s="24" t="s">
        <v>570</v>
      </c>
      <c r="F77" s="24" t="s">
        <v>113</v>
      </c>
      <c r="G77" s="26" t="s">
        <v>369</v>
      </c>
      <c r="H77" s="24"/>
      <c r="I77" s="26" t="s">
        <v>126</v>
      </c>
      <c r="J77" s="12"/>
      <c r="K77" s="64">
        <v>1000</v>
      </c>
      <c r="L77" s="64">
        <v>1000</v>
      </c>
      <c r="M77" s="18"/>
      <c r="N77" s="18"/>
    </row>
    <row r="78" spans="1:14" ht="15.75" thickBot="1" x14ac:dyDescent="0.3">
      <c r="A78" s="21"/>
      <c r="B78" s="22"/>
      <c r="C78" s="23"/>
      <c r="D78" s="25"/>
      <c r="E78" s="25"/>
      <c r="F78" s="25"/>
      <c r="G78" s="28"/>
      <c r="H78" s="27"/>
      <c r="I78" s="28"/>
      <c r="J78" s="13"/>
      <c r="K78" s="65"/>
      <c r="L78" s="65"/>
      <c r="M78" s="19"/>
      <c r="N78" s="19"/>
    </row>
    <row r="79" spans="1:14" ht="15.75" thickBot="1" x14ac:dyDescent="0.3">
      <c r="A79" s="20" t="s">
        <v>50</v>
      </c>
      <c r="B79" s="22" t="s">
        <v>508</v>
      </c>
      <c r="C79" s="23" t="s">
        <v>113</v>
      </c>
      <c r="D79" s="24" t="s">
        <v>571</v>
      </c>
      <c r="E79" s="24" t="s">
        <v>572</v>
      </c>
      <c r="F79" s="24" t="s">
        <v>113</v>
      </c>
      <c r="G79" s="26" t="s">
        <v>369</v>
      </c>
      <c r="H79" s="24"/>
      <c r="I79" s="26" t="s">
        <v>126</v>
      </c>
      <c r="J79" s="12"/>
      <c r="K79" s="64">
        <v>1000</v>
      </c>
      <c r="L79" s="64">
        <v>1000</v>
      </c>
      <c r="M79" s="18"/>
      <c r="N79" s="18"/>
    </row>
    <row r="80" spans="1:14" ht="15.75" thickBot="1" x14ac:dyDescent="0.3">
      <c r="A80" s="21"/>
      <c r="B80" s="22"/>
      <c r="C80" s="23"/>
      <c r="D80" s="25"/>
      <c r="E80" s="25"/>
      <c r="F80" s="25"/>
      <c r="G80" s="28"/>
      <c r="H80" s="27"/>
      <c r="I80" s="28"/>
      <c r="J80" s="13"/>
      <c r="K80" s="65"/>
      <c r="L80" s="65"/>
      <c r="M80" s="19"/>
      <c r="N80" s="19"/>
    </row>
    <row r="81" spans="1:14" ht="15.75" thickBot="1" x14ac:dyDescent="0.3">
      <c r="A81" s="20" t="s">
        <v>51</v>
      </c>
      <c r="B81" s="22" t="s">
        <v>508</v>
      </c>
      <c r="C81" s="23" t="s">
        <v>113</v>
      </c>
      <c r="D81" s="24" t="s">
        <v>571</v>
      </c>
      <c r="E81" s="24" t="s">
        <v>573</v>
      </c>
      <c r="F81" s="24" t="s">
        <v>113</v>
      </c>
      <c r="G81" s="26" t="s">
        <v>369</v>
      </c>
      <c r="H81" s="24"/>
      <c r="I81" s="26" t="s">
        <v>126</v>
      </c>
      <c r="J81" s="12"/>
      <c r="K81" s="64">
        <v>1000</v>
      </c>
      <c r="L81" s="64">
        <v>1000</v>
      </c>
      <c r="M81" s="18"/>
      <c r="N81" s="18"/>
    </row>
    <row r="82" spans="1:14" ht="15.75" thickBot="1" x14ac:dyDescent="0.3">
      <c r="A82" s="21"/>
      <c r="B82" s="22"/>
      <c r="C82" s="23"/>
      <c r="D82" s="25"/>
      <c r="E82" s="25"/>
      <c r="F82" s="25"/>
      <c r="G82" s="28"/>
      <c r="H82" s="27"/>
      <c r="I82" s="28"/>
      <c r="J82" s="13"/>
      <c r="K82" s="65"/>
      <c r="L82" s="65"/>
      <c r="M82" s="19"/>
      <c r="N82" s="19"/>
    </row>
    <row r="83" spans="1:14" ht="15.75" thickBot="1" x14ac:dyDescent="0.3">
      <c r="A83" s="20" t="s">
        <v>52</v>
      </c>
      <c r="B83" s="22" t="s">
        <v>508</v>
      </c>
      <c r="C83" s="23" t="s">
        <v>113</v>
      </c>
      <c r="D83" s="24" t="s">
        <v>574</v>
      </c>
      <c r="E83" s="24" t="s">
        <v>575</v>
      </c>
      <c r="F83" s="24" t="s">
        <v>113</v>
      </c>
      <c r="G83" s="26" t="s">
        <v>369</v>
      </c>
      <c r="H83" s="24"/>
      <c r="I83" s="26" t="s">
        <v>126</v>
      </c>
      <c r="J83" s="12"/>
      <c r="K83" s="64">
        <v>1500</v>
      </c>
      <c r="L83" s="64">
        <v>1500</v>
      </c>
      <c r="M83" s="18"/>
      <c r="N83" s="18"/>
    </row>
    <row r="84" spans="1:14" ht="15.75" thickBot="1" x14ac:dyDescent="0.3">
      <c r="A84" s="21"/>
      <c r="B84" s="22"/>
      <c r="C84" s="23"/>
      <c r="D84" s="25"/>
      <c r="E84" s="25"/>
      <c r="F84" s="25"/>
      <c r="G84" s="28"/>
      <c r="H84" s="27"/>
      <c r="I84" s="28"/>
      <c r="J84" s="13"/>
      <c r="K84" s="65"/>
      <c r="L84" s="65"/>
      <c r="M84" s="19"/>
      <c r="N84" s="19"/>
    </row>
    <row r="85" spans="1:14" ht="15.75" thickBot="1" x14ac:dyDescent="0.3">
      <c r="A85" s="20" t="s">
        <v>53</v>
      </c>
      <c r="B85" s="22" t="s">
        <v>508</v>
      </c>
      <c r="C85" s="23" t="s">
        <v>113</v>
      </c>
      <c r="D85" s="24" t="s">
        <v>576</v>
      </c>
      <c r="E85" s="24" t="s">
        <v>577</v>
      </c>
      <c r="F85" s="24" t="s">
        <v>113</v>
      </c>
      <c r="G85" s="26" t="s">
        <v>369</v>
      </c>
      <c r="H85" s="24"/>
      <c r="I85" s="26" t="s">
        <v>126</v>
      </c>
      <c r="J85" s="12"/>
      <c r="K85" s="64">
        <v>1000</v>
      </c>
      <c r="L85" s="64">
        <v>1000</v>
      </c>
      <c r="M85" s="18"/>
      <c r="N85" s="18"/>
    </row>
    <row r="86" spans="1:14" ht="15.75" thickBot="1" x14ac:dyDescent="0.3">
      <c r="A86" s="21"/>
      <c r="B86" s="22"/>
      <c r="C86" s="23"/>
      <c r="D86" s="25"/>
      <c r="E86" s="25"/>
      <c r="F86" s="25"/>
      <c r="G86" s="28"/>
      <c r="H86" s="27"/>
      <c r="I86" s="28"/>
      <c r="J86" s="13"/>
      <c r="K86" s="65"/>
      <c r="L86" s="65"/>
      <c r="M86" s="19"/>
      <c r="N86" s="19"/>
    </row>
    <row r="87" spans="1:14" ht="15.75" thickBot="1" x14ac:dyDescent="0.3">
      <c r="A87" s="20" t="s">
        <v>54</v>
      </c>
      <c r="B87" s="22" t="s">
        <v>508</v>
      </c>
      <c r="C87" s="23" t="s">
        <v>113</v>
      </c>
      <c r="D87" s="24" t="s">
        <v>578</v>
      </c>
      <c r="E87" s="24" t="s">
        <v>579</v>
      </c>
      <c r="F87" s="24" t="s">
        <v>113</v>
      </c>
      <c r="G87" s="26" t="s">
        <v>369</v>
      </c>
      <c r="H87" s="24"/>
      <c r="I87" s="26" t="s">
        <v>126</v>
      </c>
      <c r="J87" s="12"/>
      <c r="K87" s="64">
        <v>1000</v>
      </c>
      <c r="L87" s="64">
        <v>1000</v>
      </c>
      <c r="M87" s="18"/>
      <c r="N87" s="18"/>
    </row>
    <row r="88" spans="1:14" ht="15.75" thickBot="1" x14ac:dyDescent="0.3">
      <c r="A88" s="21"/>
      <c r="B88" s="22"/>
      <c r="C88" s="23"/>
      <c r="D88" s="25"/>
      <c r="E88" s="25"/>
      <c r="F88" s="25"/>
      <c r="G88" s="28"/>
      <c r="H88" s="27"/>
      <c r="I88" s="28"/>
      <c r="J88" s="13"/>
      <c r="K88" s="65"/>
      <c r="L88" s="65"/>
      <c r="M88" s="19"/>
      <c r="N88" s="19"/>
    </row>
    <row r="89" spans="1:14" ht="15.75" thickBot="1" x14ac:dyDescent="0.3">
      <c r="A89" s="20" t="s">
        <v>55</v>
      </c>
      <c r="B89" s="22" t="s">
        <v>508</v>
      </c>
      <c r="C89" s="23" t="s">
        <v>113</v>
      </c>
      <c r="D89" s="24" t="s">
        <v>580</v>
      </c>
      <c r="E89" s="24" t="s">
        <v>581</v>
      </c>
      <c r="F89" s="24" t="s">
        <v>113</v>
      </c>
      <c r="G89" s="26" t="s">
        <v>369</v>
      </c>
      <c r="H89" s="24"/>
      <c r="I89" s="26" t="s">
        <v>126</v>
      </c>
      <c r="J89" s="12"/>
      <c r="K89" s="64">
        <v>1000</v>
      </c>
      <c r="L89" s="64">
        <v>1000</v>
      </c>
      <c r="M89" s="18"/>
      <c r="N89" s="18"/>
    </row>
    <row r="90" spans="1:14" ht="15.75" thickBot="1" x14ac:dyDescent="0.3">
      <c r="A90" s="21"/>
      <c r="B90" s="22"/>
      <c r="C90" s="23"/>
      <c r="D90" s="25"/>
      <c r="E90" s="25"/>
      <c r="F90" s="25"/>
      <c r="G90" s="28"/>
      <c r="H90" s="27"/>
      <c r="I90" s="28"/>
      <c r="J90" s="13"/>
      <c r="K90" s="65"/>
      <c r="L90" s="65"/>
      <c r="M90" s="19"/>
      <c r="N90" s="19"/>
    </row>
    <row r="91" spans="1:14" ht="15.75" thickBot="1" x14ac:dyDescent="0.3">
      <c r="A91" s="20" t="s">
        <v>56</v>
      </c>
      <c r="B91" s="22" t="s">
        <v>508</v>
      </c>
      <c r="C91" s="23" t="s">
        <v>113</v>
      </c>
      <c r="D91" s="24" t="s">
        <v>582</v>
      </c>
      <c r="E91" s="24" t="s">
        <v>583</v>
      </c>
      <c r="F91" s="24" t="s">
        <v>113</v>
      </c>
      <c r="G91" s="26" t="s">
        <v>369</v>
      </c>
      <c r="H91" s="24"/>
      <c r="I91" s="26" t="s">
        <v>126</v>
      </c>
      <c r="J91" s="12"/>
      <c r="K91" s="64">
        <v>1000</v>
      </c>
      <c r="L91" s="64">
        <v>1000</v>
      </c>
      <c r="M91" s="18"/>
      <c r="N91" s="18"/>
    </row>
    <row r="92" spans="1:14" ht="15.75" thickBot="1" x14ac:dyDescent="0.3">
      <c r="A92" s="21"/>
      <c r="B92" s="22"/>
      <c r="C92" s="23"/>
      <c r="D92" s="25"/>
      <c r="E92" s="25"/>
      <c r="F92" s="25"/>
      <c r="G92" s="28"/>
      <c r="H92" s="27"/>
      <c r="I92" s="28"/>
      <c r="J92" s="13"/>
      <c r="K92" s="65"/>
      <c r="L92" s="65"/>
      <c r="M92" s="19"/>
      <c r="N92" s="19"/>
    </row>
    <row r="93" spans="1:14" ht="15.75" thickBot="1" x14ac:dyDescent="0.3">
      <c r="A93" s="20" t="s">
        <v>57</v>
      </c>
      <c r="B93" s="22" t="s">
        <v>508</v>
      </c>
      <c r="C93" s="23" t="s">
        <v>113</v>
      </c>
      <c r="D93" s="24" t="s">
        <v>584</v>
      </c>
      <c r="E93" s="24" t="s">
        <v>585</v>
      </c>
      <c r="F93" s="24" t="s">
        <v>113</v>
      </c>
      <c r="G93" s="26" t="s">
        <v>369</v>
      </c>
      <c r="H93" s="24"/>
      <c r="I93" s="26" t="s">
        <v>126</v>
      </c>
      <c r="J93" s="12"/>
      <c r="K93" s="64">
        <v>1500</v>
      </c>
      <c r="L93" s="64">
        <v>1500</v>
      </c>
      <c r="M93" s="18"/>
      <c r="N93" s="18"/>
    </row>
    <row r="94" spans="1:14" ht="19.5" customHeight="1" thickBot="1" x14ac:dyDescent="0.3">
      <c r="A94" s="21"/>
      <c r="B94" s="22"/>
      <c r="C94" s="23"/>
      <c r="D94" s="25"/>
      <c r="E94" s="25"/>
      <c r="F94" s="25"/>
      <c r="G94" s="28"/>
      <c r="H94" s="27"/>
      <c r="I94" s="28"/>
      <c r="J94" s="13"/>
      <c r="K94" s="65"/>
      <c r="L94" s="65"/>
      <c r="M94" s="19"/>
      <c r="N94" s="19"/>
    </row>
    <row r="95" spans="1:14" ht="15.75" thickBot="1" x14ac:dyDescent="0.3">
      <c r="A95" s="20" t="s">
        <v>58</v>
      </c>
      <c r="B95" s="22" t="s">
        <v>508</v>
      </c>
      <c r="C95" s="23" t="s">
        <v>113</v>
      </c>
      <c r="D95" s="24" t="s">
        <v>586</v>
      </c>
      <c r="E95" s="24" t="s">
        <v>587</v>
      </c>
      <c r="F95" s="24" t="s">
        <v>113</v>
      </c>
      <c r="G95" s="26" t="s">
        <v>369</v>
      </c>
      <c r="H95" s="24"/>
      <c r="I95" s="26" t="s">
        <v>126</v>
      </c>
      <c r="J95" s="12"/>
      <c r="K95" s="64">
        <v>500</v>
      </c>
      <c r="L95" s="64">
        <v>500</v>
      </c>
      <c r="M95" s="18"/>
      <c r="N95" s="18"/>
    </row>
    <row r="96" spans="1:14" ht="15.75" thickBot="1" x14ac:dyDescent="0.3">
      <c r="A96" s="21"/>
      <c r="B96" s="22"/>
      <c r="C96" s="23"/>
      <c r="D96" s="25"/>
      <c r="E96" s="25"/>
      <c r="F96" s="25"/>
      <c r="G96" s="28"/>
      <c r="H96" s="27"/>
      <c r="I96" s="28"/>
      <c r="J96" s="13"/>
      <c r="K96" s="65"/>
      <c r="L96" s="65"/>
      <c r="M96" s="19"/>
      <c r="N96" s="19"/>
    </row>
    <row r="97" spans="1:14" ht="15.75" thickBot="1" x14ac:dyDescent="0.3">
      <c r="A97" s="20" t="s">
        <v>59</v>
      </c>
      <c r="B97" s="22" t="s">
        <v>508</v>
      </c>
      <c r="C97" s="23" t="s">
        <v>113</v>
      </c>
      <c r="D97" s="24" t="s">
        <v>588</v>
      </c>
      <c r="E97" s="24" t="s">
        <v>589</v>
      </c>
      <c r="F97" s="24" t="s">
        <v>113</v>
      </c>
      <c r="G97" s="26" t="s">
        <v>369</v>
      </c>
      <c r="H97" s="24"/>
      <c r="I97" s="26" t="s">
        <v>126</v>
      </c>
      <c r="J97" s="12"/>
      <c r="K97" s="64">
        <v>3000</v>
      </c>
      <c r="L97" s="64">
        <v>3000</v>
      </c>
      <c r="M97" s="18"/>
      <c r="N97" s="18"/>
    </row>
    <row r="98" spans="1:14" ht="15.75" thickBot="1" x14ac:dyDescent="0.3">
      <c r="A98" s="21"/>
      <c r="B98" s="22"/>
      <c r="C98" s="23"/>
      <c r="D98" s="25"/>
      <c r="E98" s="25"/>
      <c r="F98" s="25"/>
      <c r="G98" s="28"/>
      <c r="H98" s="27"/>
      <c r="I98" s="28"/>
      <c r="J98" s="13"/>
      <c r="K98" s="65"/>
      <c r="L98" s="65"/>
      <c r="M98" s="19"/>
      <c r="N98" s="19"/>
    </row>
    <row r="99" spans="1:14" ht="15.75" thickBot="1" x14ac:dyDescent="0.3">
      <c r="A99" s="20" t="s">
        <v>60</v>
      </c>
      <c r="B99" s="22" t="s">
        <v>508</v>
      </c>
      <c r="C99" s="23" t="s">
        <v>113</v>
      </c>
      <c r="D99" s="24" t="s">
        <v>590</v>
      </c>
      <c r="E99" s="24" t="s">
        <v>591</v>
      </c>
      <c r="F99" s="24" t="s">
        <v>113</v>
      </c>
      <c r="G99" s="26" t="s">
        <v>369</v>
      </c>
      <c r="H99" s="24"/>
      <c r="I99" s="26" t="s">
        <v>126</v>
      </c>
      <c r="J99" s="12"/>
      <c r="K99" s="64">
        <v>1000</v>
      </c>
      <c r="L99" s="64">
        <v>1000</v>
      </c>
      <c r="M99" s="18"/>
      <c r="N99" s="18"/>
    </row>
    <row r="100" spans="1:14" ht="18.75" customHeight="1" thickBot="1" x14ac:dyDescent="0.3">
      <c r="A100" s="21"/>
      <c r="B100" s="22"/>
      <c r="C100" s="23"/>
      <c r="D100" s="25"/>
      <c r="E100" s="25"/>
      <c r="F100" s="25"/>
      <c r="G100" s="28"/>
      <c r="H100" s="27"/>
      <c r="I100" s="28"/>
      <c r="J100" s="13"/>
      <c r="K100" s="65"/>
      <c r="L100" s="65"/>
      <c r="M100" s="19"/>
      <c r="N100" s="19"/>
    </row>
    <row r="101" spans="1:14" ht="15.75" thickBot="1" x14ac:dyDescent="0.3">
      <c r="A101" s="20" t="s">
        <v>61</v>
      </c>
      <c r="B101" s="22" t="s">
        <v>508</v>
      </c>
      <c r="C101" s="23" t="s">
        <v>113</v>
      </c>
      <c r="D101" s="24" t="s">
        <v>592</v>
      </c>
      <c r="E101" s="24" t="s">
        <v>593</v>
      </c>
      <c r="F101" s="24" t="s">
        <v>113</v>
      </c>
      <c r="G101" s="26" t="s">
        <v>369</v>
      </c>
      <c r="H101" s="24"/>
      <c r="I101" s="26" t="s">
        <v>126</v>
      </c>
      <c r="J101" s="12"/>
      <c r="K101" s="64">
        <v>4000</v>
      </c>
      <c r="L101" s="64">
        <v>4000</v>
      </c>
      <c r="M101" s="18"/>
      <c r="N101" s="18"/>
    </row>
    <row r="102" spans="1:14" ht="15.75" thickBot="1" x14ac:dyDescent="0.3">
      <c r="A102" s="21"/>
      <c r="B102" s="22"/>
      <c r="C102" s="23"/>
      <c r="D102" s="25"/>
      <c r="E102" s="25"/>
      <c r="F102" s="25"/>
      <c r="G102" s="28"/>
      <c r="H102" s="27"/>
      <c r="I102" s="28"/>
      <c r="J102" s="13"/>
      <c r="K102" s="65"/>
      <c r="L102" s="65"/>
      <c r="M102" s="19"/>
      <c r="N102" s="19"/>
    </row>
    <row r="103" spans="1:14" ht="15.75" thickBot="1" x14ac:dyDescent="0.3">
      <c r="A103" s="20" t="s">
        <v>62</v>
      </c>
      <c r="B103" s="22" t="s">
        <v>508</v>
      </c>
      <c r="C103" s="23" t="s">
        <v>113</v>
      </c>
      <c r="D103" s="24" t="s">
        <v>594</v>
      </c>
      <c r="E103" s="24" t="s">
        <v>595</v>
      </c>
      <c r="F103" s="24" t="s">
        <v>113</v>
      </c>
      <c r="G103" s="26" t="s">
        <v>369</v>
      </c>
      <c r="H103" s="24"/>
      <c r="I103" s="26" t="s">
        <v>126</v>
      </c>
      <c r="J103" s="12"/>
      <c r="K103" s="64">
        <v>500</v>
      </c>
      <c r="L103" s="64">
        <v>500</v>
      </c>
      <c r="M103" s="18"/>
      <c r="N103" s="18"/>
    </row>
    <row r="104" spans="1:14" ht="20.25" customHeight="1" thickBot="1" x14ac:dyDescent="0.3">
      <c r="A104" s="21"/>
      <c r="B104" s="22"/>
      <c r="C104" s="23"/>
      <c r="D104" s="25"/>
      <c r="E104" s="25"/>
      <c r="F104" s="25"/>
      <c r="G104" s="28"/>
      <c r="H104" s="27"/>
      <c r="I104" s="28"/>
      <c r="J104" s="13"/>
      <c r="K104" s="65"/>
      <c r="L104" s="65"/>
      <c r="M104" s="19"/>
      <c r="N104" s="19"/>
    </row>
    <row r="105" spans="1:14" ht="15.75" thickBot="1" x14ac:dyDescent="0.3">
      <c r="A105" s="20" t="s">
        <v>63</v>
      </c>
      <c r="B105" s="22" t="s">
        <v>508</v>
      </c>
      <c r="C105" s="23" t="s">
        <v>113</v>
      </c>
      <c r="D105" s="24" t="s">
        <v>596</v>
      </c>
      <c r="E105" s="24" t="s">
        <v>597</v>
      </c>
      <c r="F105" s="24" t="s">
        <v>113</v>
      </c>
      <c r="G105" s="26" t="s">
        <v>369</v>
      </c>
      <c r="H105" s="24"/>
      <c r="I105" s="26" t="s">
        <v>126</v>
      </c>
      <c r="J105" s="12"/>
      <c r="K105" s="64">
        <v>4000</v>
      </c>
      <c r="L105" s="64">
        <v>4000</v>
      </c>
      <c r="M105" s="18"/>
      <c r="N105" s="18"/>
    </row>
    <row r="106" spans="1:14" ht="15.75" thickBot="1" x14ac:dyDescent="0.3">
      <c r="A106" s="21"/>
      <c r="B106" s="22"/>
      <c r="C106" s="23"/>
      <c r="D106" s="25"/>
      <c r="E106" s="25"/>
      <c r="F106" s="25"/>
      <c r="G106" s="28"/>
      <c r="H106" s="27"/>
      <c r="I106" s="28"/>
      <c r="J106" s="13"/>
      <c r="K106" s="65"/>
      <c r="L106" s="65"/>
      <c r="M106" s="19"/>
      <c r="N106" s="19"/>
    </row>
    <row r="107" spans="1:14" ht="15.75" thickBot="1" x14ac:dyDescent="0.3">
      <c r="A107" s="20" t="s">
        <v>64</v>
      </c>
      <c r="B107" s="22" t="s">
        <v>508</v>
      </c>
      <c r="C107" s="23" t="s">
        <v>113</v>
      </c>
      <c r="D107" s="24" t="s">
        <v>598</v>
      </c>
      <c r="E107" s="24" t="s">
        <v>599</v>
      </c>
      <c r="F107" s="24" t="s">
        <v>113</v>
      </c>
      <c r="G107" s="26" t="s">
        <v>369</v>
      </c>
      <c r="H107" s="24"/>
      <c r="I107" s="26" t="s">
        <v>126</v>
      </c>
      <c r="J107" s="12"/>
      <c r="K107" s="64">
        <v>1000</v>
      </c>
      <c r="L107" s="64">
        <v>1000</v>
      </c>
      <c r="M107" s="18"/>
      <c r="N107" s="18"/>
    </row>
    <row r="108" spans="1:14" ht="20.25" customHeight="1" thickBot="1" x14ac:dyDescent="0.3">
      <c r="A108" s="21"/>
      <c r="B108" s="22"/>
      <c r="C108" s="23"/>
      <c r="D108" s="25"/>
      <c r="E108" s="25"/>
      <c r="F108" s="25"/>
      <c r="G108" s="28"/>
      <c r="H108" s="27"/>
      <c r="I108" s="28"/>
      <c r="J108" s="13"/>
      <c r="K108" s="65"/>
      <c r="L108" s="65"/>
      <c r="M108" s="19"/>
      <c r="N108" s="19"/>
    </row>
    <row r="109" spans="1:14" ht="15.75" thickBot="1" x14ac:dyDescent="0.3">
      <c r="A109" s="20" t="s">
        <v>65</v>
      </c>
      <c r="B109" s="22" t="s">
        <v>508</v>
      </c>
      <c r="C109" s="23" t="s">
        <v>113</v>
      </c>
      <c r="D109" s="24" t="s">
        <v>598</v>
      </c>
      <c r="E109" s="24" t="s">
        <v>600</v>
      </c>
      <c r="F109" s="24" t="s">
        <v>113</v>
      </c>
      <c r="G109" s="26" t="s">
        <v>369</v>
      </c>
      <c r="H109" s="24"/>
      <c r="I109" s="26" t="s">
        <v>126</v>
      </c>
      <c r="J109" s="12"/>
      <c r="K109" s="64">
        <v>2000</v>
      </c>
      <c r="L109" s="64">
        <v>2000</v>
      </c>
      <c r="M109" s="18"/>
      <c r="N109" s="18"/>
    </row>
    <row r="110" spans="1:14" ht="15.75" thickBot="1" x14ac:dyDescent="0.3">
      <c r="A110" s="21"/>
      <c r="B110" s="22"/>
      <c r="C110" s="23"/>
      <c r="D110" s="25"/>
      <c r="E110" s="25"/>
      <c r="F110" s="25"/>
      <c r="G110" s="28"/>
      <c r="H110" s="27"/>
      <c r="I110" s="28"/>
      <c r="J110" s="13"/>
      <c r="K110" s="65"/>
      <c r="L110" s="65"/>
      <c r="M110" s="19"/>
      <c r="N110" s="19"/>
    </row>
    <row r="111" spans="1:14" ht="15.75" thickBot="1" x14ac:dyDescent="0.3">
      <c r="A111" s="20" t="s">
        <v>66</v>
      </c>
      <c r="B111" s="22" t="s">
        <v>508</v>
      </c>
      <c r="C111" s="23" t="s">
        <v>113</v>
      </c>
      <c r="D111" s="24" t="s">
        <v>601</v>
      </c>
      <c r="E111" s="24" t="s">
        <v>602</v>
      </c>
      <c r="F111" s="24" t="s">
        <v>113</v>
      </c>
      <c r="G111" s="26" t="s">
        <v>369</v>
      </c>
      <c r="H111" s="24"/>
      <c r="I111" s="26" t="s">
        <v>126</v>
      </c>
      <c r="J111" s="12"/>
      <c r="K111" s="64">
        <v>1000</v>
      </c>
      <c r="L111" s="64">
        <v>1000</v>
      </c>
      <c r="M111" s="18"/>
      <c r="N111" s="18"/>
    </row>
    <row r="112" spans="1:14" ht="15.75" thickBot="1" x14ac:dyDescent="0.3">
      <c r="A112" s="21"/>
      <c r="B112" s="22"/>
      <c r="C112" s="23"/>
      <c r="D112" s="25"/>
      <c r="E112" s="25"/>
      <c r="F112" s="25"/>
      <c r="G112" s="28"/>
      <c r="H112" s="27"/>
      <c r="I112" s="28"/>
      <c r="J112" s="13"/>
      <c r="K112" s="65"/>
      <c r="L112" s="65"/>
      <c r="M112" s="19"/>
      <c r="N112" s="19"/>
    </row>
    <row r="113" spans="1:14" ht="15.75" thickBot="1" x14ac:dyDescent="0.3">
      <c r="A113" s="20" t="s">
        <v>67</v>
      </c>
      <c r="B113" s="22" t="s">
        <v>508</v>
      </c>
      <c r="C113" s="23" t="s">
        <v>113</v>
      </c>
      <c r="D113" s="24" t="s">
        <v>603</v>
      </c>
      <c r="E113" s="24" t="s">
        <v>604</v>
      </c>
      <c r="F113" s="24" t="s">
        <v>113</v>
      </c>
      <c r="G113" s="26" t="s">
        <v>369</v>
      </c>
      <c r="H113" s="24"/>
      <c r="I113" s="26" t="s">
        <v>126</v>
      </c>
      <c r="J113" s="12"/>
      <c r="K113" s="64">
        <v>1000</v>
      </c>
      <c r="L113" s="64">
        <v>1000</v>
      </c>
      <c r="M113" s="18"/>
      <c r="N113" s="18"/>
    </row>
    <row r="114" spans="1:14" ht="21" customHeight="1" thickBot="1" x14ac:dyDescent="0.3">
      <c r="A114" s="21"/>
      <c r="B114" s="22"/>
      <c r="C114" s="23"/>
      <c r="D114" s="25"/>
      <c r="E114" s="25"/>
      <c r="F114" s="25"/>
      <c r="G114" s="28"/>
      <c r="H114" s="27"/>
      <c r="I114" s="28"/>
      <c r="J114" s="13"/>
      <c r="K114" s="65"/>
      <c r="L114" s="65"/>
      <c r="M114" s="19"/>
      <c r="N114" s="19"/>
    </row>
    <row r="115" spans="1:14" ht="15.75" thickBot="1" x14ac:dyDescent="0.3">
      <c r="A115" s="20" t="s">
        <v>68</v>
      </c>
      <c r="B115" s="22" t="s">
        <v>508</v>
      </c>
      <c r="C115" s="23" t="s">
        <v>113</v>
      </c>
      <c r="D115" s="24" t="s">
        <v>605</v>
      </c>
      <c r="E115" s="24" t="s">
        <v>606</v>
      </c>
      <c r="F115" s="24" t="s">
        <v>113</v>
      </c>
      <c r="G115" s="26" t="s">
        <v>369</v>
      </c>
      <c r="H115" s="24"/>
      <c r="I115" s="26" t="s">
        <v>126</v>
      </c>
      <c r="J115" s="12"/>
      <c r="K115" s="64">
        <v>4000</v>
      </c>
      <c r="L115" s="64">
        <v>4000</v>
      </c>
      <c r="M115" s="18"/>
      <c r="N115" s="18"/>
    </row>
    <row r="116" spans="1:14" ht="23.25" customHeight="1" thickBot="1" x14ac:dyDescent="0.3">
      <c r="A116" s="45"/>
      <c r="B116" s="22"/>
      <c r="C116" s="23"/>
      <c r="D116" s="42"/>
      <c r="E116" s="25"/>
      <c r="F116" s="25"/>
      <c r="G116" s="28"/>
      <c r="H116" s="43"/>
      <c r="I116" s="28"/>
      <c r="J116" s="44"/>
      <c r="K116" s="65"/>
      <c r="L116" s="66"/>
      <c r="M116" s="41"/>
      <c r="N116" s="41"/>
    </row>
    <row r="117" spans="1:14" ht="16.5" thickTop="1" thickBot="1" x14ac:dyDescent="0.3">
      <c r="A117" s="20" t="s">
        <v>69</v>
      </c>
      <c r="B117" s="22" t="s">
        <v>508</v>
      </c>
      <c r="C117" s="23" t="s">
        <v>113</v>
      </c>
      <c r="D117" s="24" t="s">
        <v>605</v>
      </c>
      <c r="E117" s="24" t="s">
        <v>607</v>
      </c>
      <c r="F117" s="24" t="s">
        <v>113</v>
      </c>
      <c r="G117" s="26" t="s">
        <v>369</v>
      </c>
      <c r="H117" s="24"/>
      <c r="I117" s="26" t="s">
        <v>126</v>
      </c>
      <c r="J117" s="12"/>
      <c r="K117" s="64">
        <v>2000</v>
      </c>
      <c r="L117" s="64">
        <v>2000</v>
      </c>
      <c r="M117" s="18"/>
      <c r="N117" s="18"/>
    </row>
    <row r="118" spans="1:14" ht="23.25" customHeight="1" thickBot="1" x14ac:dyDescent="0.3">
      <c r="A118" s="45"/>
      <c r="B118" s="22"/>
      <c r="C118" s="23"/>
      <c r="D118" s="42"/>
      <c r="E118" s="25"/>
      <c r="F118" s="25"/>
      <c r="G118" s="28"/>
      <c r="H118" s="43"/>
      <c r="I118" s="28"/>
      <c r="J118" s="44"/>
      <c r="K118" s="65"/>
      <c r="L118" s="66"/>
      <c r="M118" s="41"/>
      <c r="N118" s="41"/>
    </row>
    <row r="119" spans="1:14" ht="16.5" thickTop="1" thickBot="1" x14ac:dyDescent="0.3">
      <c r="A119" s="20" t="s">
        <v>70</v>
      </c>
      <c r="B119" s="22" t="s">
        <v>508</v>
      </c>
      <c r="C119" s="23" t="s">
        <v>113</v>
      </c>
      <c r="D119" s="24" t="s">
        <v>608</v>
      </c>
      <c r="E119" s="24" t="s">
        <v>610</v>
      </c>
      <c r="F119" s="24" t="s">
        <v>113</v>
      </c>
      <c r="G119" s="26" t="s">
        <v>369</v>
      </c>
      <c r="H119" s="24"/>
      <c r="I119" s="26" t="s">
        <v>126</v>
      </c>
      <c r="J119" s="12"/>
      <c r="K119" s="64">
        <v>1000</v>
      </c>
      <c r="L119" s="64">
        <v>1000</v>
      </c>
      <c r="M119" s="18"/>
      <c r="N119" s="18"/>
    </row>
    <row r="120" spans="1:14" ht="23.25" customHeight="1" thickBot="1" x14ac:dyDescent="0.3">
      <c r="A120" s="21"/>
      <c r="B120" s="22"/>
      <c r="C120" s="23"/>
      <c r="D120" s="42"/>
      <c r="E120" s="25"/>
      <c r="F120" s="25"/>
      <c r="G120" s="28"/>
      <c r="H120" s="43"/>
      <c r="I120" s="28"/>
      <c r="J120" s="44"/>
      <c r="K120" s="65"/>
      <c r="L120" s="66"/>
      <c r="M120" s="41"/>
      <c r="N120" s="41"/>
    </row>
    <row r="121" spans="1:14" ht="15.75" thickBot="1" x14ac:dyDescent="0.3">
      <c r="A121" s="20" t="s">
        <v>71</v>
      </c>
      <c r="B121" s="22" t="s">
        <v>508</v>
      </c>
      <c r="C121" s="23" t="s">
        <v>113</v>
      </c>
      <c r="D121" s="24" t="s">
        <v>608</v>
      </c>
      <c r="E121" s="24" t="s">
        <v>609</v>
      </c>
      <c r="F121" s="24" t="s">
        <v>113</v>
      </c>
      <c r="G121" s="26" t="s">
        <v>369</v>
      </c>
      <c r="H121" s="24"/>
      <c r="I121" s="26" t="s">
        <v>126</v>
      </c>
      <c r="J121" s="12"/>
      <c r="K121" s="64">
        <v>1000</v>
      </c>
      <c r="L121" s="64">
        <v>1000</v>
      </c>
      <c r="M121" s="18"/>
      <c r="N121" s="18"/>
    </row>
    <row r="122" spans="1:14" ht="23.25" customHeight="1" thickBot="1" x14ac:dyDescent="0.3">
      <c r="A122" s="21"/>
      <c r="B122" s="22"/>
      <c r="C122" s="23"/>
      <c r="D122" s="42"/>
      <c r="E122" s="25"/>
      <c r="F122" s="25"/>
      <c r="G122" s="28"/>
      <c r="H122" s="43"/>
      <c r="I122" s="28"/>
      <c r="J122" s="44"/>
      <c r="K122" s="65"/>
      <c r="L122" s="65"/>
      <c r="M122" s="41"/>
      <c r="N122" s="41"/>
    </row>
    <row r="123" spans="1:14" ht="15.75" thickBot="1" x14ac:dyDescent="0.3">
      <c r="A123" s="20" t="s">
        <v>72</v>
      </c>
      <c r="B123" s="22" t="s">
        <v>508</v>
      </c>
      <c r="C123" s="23" t="s">
        <v>113</v>
      </c>
      <c r="D123" s="24" t="s">
        <v>611</v>
      </c>
      <c r="E123" s="24" t="s">
        <v>612</v>
      </c>
      <c r="F123" s="24" t="s">
        <v>113</v>
      </c>
      <c r="G123" s="26" t="s">
        <v>369</v>
      </c>
      <c r="H123" s="24"/>
      <c r="I123" s="26" t="s">
        <v>126</v>
      </c>
      <c r="J123" s="12"/>
      <c r="K123" s="64">
        <v>1000</v>
      </c>
      <c r="L123" s="64">
        <v>1000</v>
      </c>
      <c r="M123" s="18"/>
      <c r="N123" s="18"/>
    </row>
    <row r="124" spans="1:14" ht="23.25" customHeight="1" thickBot="1" x14ac:dyDescent="0.3">
      <c r="A124" s="21"/>
      <c r="B124" s="22"/>
      <c r="C124" s="23"/>
      <c r="D124" s="42"/>
      <c r="E124" s="25"/>
      <c r="F124" s="25"/>
      <c r="G124" s="28"/>
      <c r="H124" s="43"/>
      <c r="I124" s="28"/>
      <c r="J124" s="44"/>
      <c r="K124" s="65"/>
      <c r="L124" s="65"/>
      <c r="M124" s="41"/>
      <c r="N124" s="41"/>
    </row>
    <row r="125" spans="1:14" ht="15.75" thickBot="1" x14ac:dyDescent="0.3">
      <c r="A125" s="20" t="s">
        <v>73</v>
      </c>
      <c r="B125" s="22" t="s">
        <v>508</v>
      </c>
      <c r="C125" s="23" t="s">
        <v>113</v>
      </c>
      <c r="D125" s="24" t="s">
        <v>611</v>
      </c>
      <c r="E125" s="24" t="s">
        <v>613</v>
      </c>
      <c r="F125" s="24" t="s">
        <v>113</v>
      </c>
      <c r="G125" s="26" t="s">
        <v>369</v>
      </c>
      <c r="H125" s="24"/>
      <c r="I125" s="26" t="s">
        <v>126</v>
      </c>
      <c r="J125" s="12"/>
      <c r="K125" s="64">
        <v>4000</v>
      </c>
      <c r="L125" s="64">
        <v>4000</v>
      </c>
      <c r="M125" s="18"/>
      <c r="N125" s="18"/>
    </row>
    <row r="126" spans="1:14" ht="23.25" customHeight="1" thickBot="1" x14ac:dyDescent="0.3">
      <c r="A126" s="21"/>
      <c r="B126" s="22"/>
      <c r="C126" s="23"/>
      <c r="D126" s="42"/>
      <c r="E126" s="25"/>
      <c r="F126" s="25"/>
      <c r="G126" s="28"/>
      <c r="H126" s="43"/>
      <c r="I126" s="28"/>
      <c r="J126" s="44"/>
      <c r="K126" s="65"/>
      <c r="L126" s="65"/>
      <c r="M126" s="41"/>
      <c r="N126" s="41"/>
    </row>
    <row r="127" spans="1:14" ht="15.75" thickBot="1" x14ac:dyDescent="0.3">
      <c r="A127" s="20" t="s">
        <v>74</v>
      </c>
      <c r="B127" s="22" t="s">
        <v>508</v>
      </c>
      <c r="C127" s="23" t="s">
        <v>113</v>
      </c>
      <c r="D127" s="24" t="s">
        <v>614</v>
      </c>
      <c r="E127" s="24" t="s">
        <v>615</v>
      </c>
      <c r="F127" s="24" t="s">
        <v>113</v>
      </c>
      <c r="G127" s="26" t="s">
        <v>369</v>
      </c>
      <c r="H127" s="24"/>
      <c r="I127" s="26" t="s">
        <v>126</v>
      </c>
      <c r="J127" s="12"/>
      <c r="K127" s="64">
        <v>3000</v>
      </c>
      <c r="L127" s="64">
        <v>3000</v>
      </c>
      <c r="M127" s="18"/>
      <c r="N127" s="18"/>
    </row>
    <row r="128" spans="1:14" ht="23.25" customHeight="1" thickBot="1" x14ac:dyDescent="0.3">
      <c r="A128" s="21"/>
      <c r="B128" s="22"/>
      <c r="C128" s="23"/>
      <c r="D128" s="42"/>
      <c r="E128" s="25"/>
      <c r="F128" s="25"/>
      <c r="G128" s="28"/>
      <c r="H128" s="43"/>
      <c r="I128" s="28"/>
      <c r="J128" s="44"/>
      <c r="K128" s="65"/>
      <c r="L128" s="65"/>
      <c r="M128" s="41"/>
      <c r="N128" s="41"/>
    </row>
    <row r="129" spans="1:14" ht="15.75" thickBot="1" x14ac:dyDescent="0.3">
      <c r="A129" s="20" t="s">
        <v>75</v>
      </c>
      <c r="B129" s="22" t="s">
        <v>508</v>
      </c>
      <c r="C129" s="23" t="s">
        <v>113</v>
      </c>
      <c r="D129" s="24" t="s">
        <v>616</v>
      </c>
      <c r="E129" s="24" t="s">
        <v>617</v>
      </c>
      <c r="F129" s="24" t="s">
        <v>113</v>
      </c>
      <c r="G129" s="26" t="s">
        <v>369</v>
      </c>
      <c r="H129" s="24"/>
      <c r="I129" s="26" t="s">
        <v>126</v>
      </c>
      <c r="J129" s="12"/>
      <c r="K129" s="64">
        <v>1500</v>
      </c>
      <c r="L129" s="64">
        <v>1500</v>
      </c>
      <c r="M129" s="18"/>
      <c r="N129" s="18"/>
    </row>
    <row r="130" spans="1:14" ht="23.25" customHeight="1" thickBot="1" x14ac:dyDescent="0.3">
      <c r="A130" s="21"/>
      <c r="B130" s="22"/>
      <c r="C130" s="23"/>
      <c r="D130" s="42"/>
      <c r="E130" s="25"/>
      <c r="F130" s="25"/>
      <c r="G130" s="28"/>
      <c r="H130" s="43"/>
      <c r="I130" s="28"/>
      <c r="J130" s="44"/>
      <c r="K130" s="65"/>
      <c r="L130" s="65"/>
      <c r="M130" s="41"/>
      <c r="N130" s="41"/>
    </row>
    <row r="131" spans="1:14" ht="15.75" thickBot="1" x14ac:dyDescent="0.3">
      <c r="A131" s="20" t="s">
        <v>76</v>
      </c>
      <c r="B131" s="22" t="s">
        <v>508</v>
      </c>
      <c r="C131" s="23" t="s">
        <v>113</v>
      </c>
      <c r="D131" s="24" t="s">
        <v>616</v>
      </c>
      <c r="E131" s="24" t="s">
        <v>618</v>
      </c>
      <c r="F131" s="24" t="s">
        <v>113</v>
      </c>
      <c r="G131" s="26" t="s">
        <v>369</v>
      </c>
      <c r="H131" s="24"/>
      <c r="I131" s="26" t="s">
        <v>126</v>
      </c>
      <c r="J131" s="12"/>
      <c r="K131" s="64">
        <v>1000</v>
      </c>
      <c r="L131" s="64">
        <v>1000</v>
      </c>
      <c r="M131" s="18"/>
      <c r="N131" s="18"/>
    </row>
    <row r="132" spans="1:14" ht="23.25" customHeight="1" thickBot="1" x14ac:dyDescent="0.3">
      <c r="A132" s="21"/>
      <c r="B132" s="22"/>
      <c r="C132" s="23"/>
      <c r="D132" s="42"/>
      <c r="E132" s="25"/>
      <c r="F132" s="25"/>
      <c r="G132" s="28"/>
      <c r="H132" s="43"/>
      <c r="I132" s="28"/>
      <c r="J132" s="44"/>
      <c r="K132" s="65"/>
      <c r="L132" s="65"/>
      <c r="M132" s="41"/>
      <c r="N132" s="41"/>
    </row>
    <row r="133" spans="1:14" ht="15.75" thickBot="1" x14ac:dyDescent="0.3">
      <c r="A133" s="20" t="s">
        <v>77</v>
      </c>
      <c r="B133" s="22" t="s">
        <v>508</v>
      </c>
      <c r="C133" s="23" t="s">
        <v>113</v>
      </c>
      <c r="D133" s="24" t="s">
        <v>619</v>
      </c>
      <c r="E133" s="24" t="s">
        <v>620</v>
      </c>
      <c r="F133" s="24" t="s">
        <v>113</v>
      </c>
      <c r="G133" s="26" t="s">
        <v>369</v>
      </c>
      <c r="H133" s="24"/>
      <c r="I133" s="26" t="s">
        <v>126</v>
      </c>
      <c r="J133" s="12"/>
      <c r="K133" s="64">
        <v>500</v>
      </c>
      <c r="L133" s="64">
        <v>500</v>
      </c>
      <c r="M133" s="18"/>
      <c r="N133" s="18"/>
    </row>
    <row r="134" spans="1:14" ht="23.25" customHeight="1" thickBot="1" x14ac:dyDescent="0.3">
      <c r="A134" s="21"/>
      <c r="B134" s="22"/>
      <c r="C134" s="23"/>
      <c r="D134" s="42"/>
      <c r="E134" s="25"/>
      <c r="F134" s="25"/>
      <c r="G134" s="28"/>
      <c r="H134" s="43"/>
      <c r="I134" s="28"/>
      <c r="J134" s="44"/>
      <c r="K134" s="65"/>
      <c r="L134" s="65"/>
      <c r="M134" s="41"/>
      <c r="N134" s="41"/>
    </row>
    <row r="135" spans="1:14" ht="15.75" thickBot="1" x14ac:dyDescent="0.3">
      <c r="A135" s="20" t="s">
        <v>78</v>
      </c>
      <c r="B135" s="22" t="s">
        <v>508</v>
      </c>
      <c r="C135" s="23" t="s">
        <v>113</v>
      </c>
      <c r="D135" s="24" t="s">
        <v>621</v>
      </c>
      <c r="E135" s="24" t="s">
        <v>622</v>
      </c>
      <c r="F135" s="24" t="s">
        <v>113</v>
      </c>
      <c r="G135" s="26" t="s">
        <v>369</v>
      </c>
      <c r="H135" s="24"/>
      <c r="I135" s="26" t="s">
        <v>126</v>
      </c>
      <c r="J135" s="12"/>
      <c r="K135" s="64">
        <v>1000</v>
      </c>
      <c r="L135" s="64">
        <v>1000</v>
      </c>
      <c r="M135" s="18"/>
      <c r="N135" s="18"/>
    </row>
    <row r="136" spans="1:14" ht="23.25" customHeight="1" thickBot="1" x14ac:dyDescent="0.3">
      <c r="A136" s="21"/>
      <c r="B136" s="22"/>
      <c r="C136" s="23"/>
      <c r="D136" s="42"/>
      <c r="E136" s="25"/>
      <c r="F136" s="25"/>
      <c r="G136" s="28"/>
      <c r="H136" s="43"/>
      <c r="I136" s="28"/>
      <c r="J136" s="44"/>
      <c r="K136" s="65"/>
      <c r="L136" s="65"/>
      <c r="M136" s="41"/>
      <c r="N136" s="41"/>
    </row>
    <row r="137" spans="1:14" ht="15.75" thickBot="1" x14ac:dyDescent="0.3">
      <c r="A137" s="20" t="s">
        <v>79</v>
      </c>
      <c r="B137" s="22" t="s">
        <v>508</v>
      </c>
      <c r="C137" s="23" t="s">
        <v>113</v>
      </c>
      <c r="D137" s="24" t="s">
        <v>621</v>
      </c>
      <c r="E137" s="24" t="s">
        <v>623</v>
      </c>
      <c r="F137" s="24" t="s">
        <v>113</v>
      </c>
      <c r="G137" s="26" t="s">
        <v>369</v>
      </c>
      <c r="H137" s="24"/>
      <c r="I137" s="26" t="s">
        <v>126</v>
      </c>
      <c r="J137" s="12"/>
      <c r="K137" s="64">
        <v>1000</v>
      </c>
      <c r="L137" s="64">
        <v>1000</v>
      </c>
      <c r="M137" s="18"/>
      <c r="N137" s="18"/>
    </row>
    <row r="138" spans="1:14" ht="23.25" customHeight="1" thickBot="1" x14ac:dyDescent="0.3">
      <c r="A138" s="21"/>
      <c r="B138" s="22"/>
      <c r="C138" s="23"/>
      <c r="D138" s="42"/>
      <c r="E138" s="25"/>
      <c r="F138" s="25"/>
      <c r="G138" s="28"/>
      <c r="H138" s="43"/>
      <c r="I138" s="28"/>
      <c r="J138" s="44"/>
      <c r="K138" s="65"/>
      <c r="L138" s="65"/>
      <c r="M138" s="41"/>
      <c r="N138" s="41"/>
    </row>
    <row r="139" spans="1:14" ht="15.75" thickBot="1" x14ac:dyDescent="0.3">
      <c r="A139" s="20" t="s">
        <v>80</v>
      </c>
      <c r="B139" s="22" t="s">
        <v>508</v>
      </c>
      <c r="C139" s="23" t="s">
        <v>113</v>
      </c>
      <c r="D139" s="24" t="s">
        <v>624</v>
      </c>
      <c r="E139" s="24" t="s">
        <v>625</v>
      </c>
      <c r="F139" s="24" t="s">
        <v>113</v>
      </c>
      <c r="G139" s="26" t="s">
        <v>369</v>
      </c>
      <c r="H139" s="24"/>
      <c r="I139" s="26" t="s">
        <v>126</v>
      </c>
      <c r="J139" s="12"/>
      <c r="K139" s="64">
        <v>2000</v>
      </c>
      <c r="L139" s="64">
        <v>2000</v>
      </c>
      <c r="M139" s="18"/>
      <c r="N139" s="18"/>
    </row>
    <row r="140" spans="1:14" ht="23.25" customHeight="1" thickBot="1" x14ac:dyDescent="0.3">
      <c r="A140" s="21"/>
      <c r="B140" s="22"/>
      <c r="C140" s="23"/>
      <c r="D140" s="42"/>
      <c r="E140" s="25"/>
      <c r="F140" s="25"/>
      <c r="G140" s="28"/>
      <c r="H140" s="43"/>
      <c r="I140" s="28"/>
      <c r="J140" s="44"/>
      <c r="K140" s="65"/>
      <c r="L140" s="65"/>
      <c r="M140" s="41"/>
      <c r="N140" s="41"/>
    </row>
    <row r="141" spans="1:14" ht="15.75" thickBot="1" x14ac:dyDescent="0.3">
      <c r="A141" s="20" t="s">
        <v>81</v>
      </c>
      <c r="B141" s="22" t="s">
        <v>508</v>
      </c>
      <c r="C141" s="23" t="s">
        <v>113</v>
      </c>
      <c r="D141" s="24" t="s">
        <v>626</v>
      </c>
      <c r="E141" s="24" t="s">
        <v>627</v>
      </c>
      <c r="F141" s="24" t="s">
        <v>113</v>
      </c>
      <c r="G141" s="26" t="s">
        <v>369</v>
      </c>
      <c r="H141" s="24"/>
      <c r="I141" s="26" t="s">
        <v>126</v>
      </c>
      <c r="J141" s="12"/>
      <c r="K141" s="64">
        <v>2000</v>
      </c>
      <c r="L141" s="64">
        <v>2000</v>
      </c>
      <c r="M141" s="18"/>
      <c r="N141" s="18"/>
    </row>
    <row r="142" spans="1:14" ht="23.25" customHeight="1" thickBot="1" x14ac:dyDescent="0.3">
      <c r="A142" s="21"/>
      <c r="B142" s="22"/>
      <c r="C142" s="23"/>
      <c r="D142" s="42"/>
      <c r="E142" s="25"/>
      <c r="F142" s="25"/>
      <c r="G142" s="28"/>
      <c r="H142" s="43"/>
      <c r="I142" s="28"/>
      <c r="J142" s="44"/>
      <c r="K142" s="65"/>
      <c r="L142" s="65"/>
      <c r="M142" s="41"/>
      <c r="N142" s="41"/>
    </row>
    <row r="143" spans="1:14" ht="15.75" thickBot="1" x14ac:dyDescent="0.3">
      <c r="A143" s="20" t="s">
        <v>82</v>
      </c>
      <c r="B143" s="22" t="s">
        <v>508</v>
      </c>
      <c r="C143" s="23" t="s">
        <v>113</v>
      </c>
      <c r="D143" s="24" t="s">
        <v>626</v>
      </c>
      <c r="E143" s="24" t="s">
        <v>628</v>
      </c>
      <c r="F143" s="24" t="s">
        <v>113</v>
      </c>
      <c r="G143" s="26" t="s">
        <v>369</v>
      </c>
      <c r="H143" s="24"/>
      <c r="I143" s="26" t="s">
        <v>126</v>
      </c>
      <c r="J143" s="12"/>
      <c r="K143" s="64">
        <v>2000</v>
      </c>
      <c r="L143" s="64">
        <v>2000</v>
      </c>
      <c r="M143" s="18"/>
      <c r="N143" s="18"/>
    </row>
    <row r="144" spans="1:14" ht="23.25" customHeight="1" thickBot="1" x14ac:dyDescent="0.3">
      <c r="A144" s="21"/>
      <c r="B144" s="22"/>
      <c r="C144" s="23"/>
      <c r="D144" s="42"/>
      <c r="E144" s="25"/>
      <c r="F144" s="25"/>
      <c r="G144" s="28"/>
      <c r="H144" s="43"/>
      <c r="I144" s="28"/>
      <c r="J144" s="44"/>
      <c r="K144" s="65"/>
      <c r="L144" s="65"/>
      <c r="M144" s="41"/>
      <c r="N144" s="41"/>
    </row>
    <row r="145" spans="1:14" ht="15.75" thickBot="1" x14ac:dyDescent="0.3">
      <c r="A145" s="20" t="s">
        <v>83</v>
      </c>
      <c r="B145" s="22" t="s">
        <v>508</v>
      </c>
      <c r="C145" s="23" t="s">
        <v>113</v>
      </c>
      <c r="D145" s="24" t="s">
        <v>629</v>
      </c>
      <c r="E145" s="24" t="s">
        <v>630</v>
      </c>
      <c r="F145" s="24" t="s">
        <v>113</v>
      </c>
      <c r="G145" s="26" t="s">
        <v>369</v>
      </c>
      <c r="H145" s="24"/>
      <c r="I145" s="26" t="s">
        <v>126</v>
      </c>
      <c r="J145" s="12"/>
      <c r="K145" s="64">
        <v>1000</v>
      </c>
      <c r="L145" s="64">
        <v>1000</v>
      </c>
      <c r="M145" s="18"/>
      <c r="N145" s="18"/>
    </row>
    <row r="146" spans="1:14" ht="23.25" customHeight="1" thickBot="1" x14ac:dyDescent="0.3">
      <c r="A146" s="21"/>
      <c r="B146" s="22"/>
      <c r="C146" s="23"/>
      <c r="D146" s="42"/>
      <c r="E146" s="25"/>
      <c r="F146" s="25"/>
      <c r="G146" s="28"/>
      <c r="H146" s="43"/>
      <c r="I146" s="28"/>
      <c r="J146" s="44"/>
      <c r="K146" s="65"/>
      <c r="L146" s="65"/>
      <c r="M146" s="41"/>
      <c r="N146" s="41"/>
    </row>
    <row r="147" spans="1:14" ht="15.75" thickBot="1" x14ac:dyDescent="0.3">
      <c r="A147" s="20" t="s">
        <v>84</v>
      </c>
      <c r="B147" s="22" t="s">
        <v>508</v>
      </c>
      <c r="C147" s="23" t="s">
        <v>113</v>
      </c>
      <c r="D147" s="24" t="s">
        <v>596</v>
      </c>
      <c r="E147" s="24" t="s">
        <v>631</v>
      </c>
      <c r="F147" s="24" t="s">
        <v>113</v>
      </c>
      <c r="G147" s="26" t="s">
        <v>369</v>
      </c>
      <c r="H147" s="24"/>
      <c r="I147" s="26" t="s">
        <v>126</v>
      </c>
      <c r="J147" s="12"/>
      <c r="K147" s="64">
        <v>1000</v>
      </c>
      <c r="L147" s="64">
        <v>1000</v>
      </c>
      <c r="M147" s="18"/>
      <c r="N147" s="18"/>
    </row>
    <row r="148" spans="1:14" ht="23.25" customHeight="1" thickBot="1" x14ac:dyDescent="0.3">
      <c r="A148" s="21"/>
      <c r="B148" s="22"/>
      <c r="C148" s="23"/>
      <c r="D148" s="42"/>
      <c r="E148" s="25"/>
      <c r="F148" s="25"/>
      <c r="G148" s="28"/>
      <c r="H148" s="43"/>
      <c r="I148" s="28"/>
      <c r="J148" s="44"/>
      <c r="K148" s="65"/>
      <c r="L148" s="65"/>
      <c r="M148" s="41"/>
      <c r="N148" s="41"/>
    </row>
    <row r="149" spans="1:14" ht="15.75" thickBot="1" x14ac:dyDescent="0.3">
      <c r="A149" s="20" t="s">
        <v>85</v>
      </c>
      <c r="B149" s="22" t="s">
        <v>508</v>
      </c>
      <c r="C149" s="23" t="s">
        <v>113</v>
      </c>
      <c r="D149" s="24" t="s">
        <v>596</v>
      </c>
      <c r="E149" s="24" t="s">
        <v>632</v>
      </c>
      <c r="F149" s="24" t="s">
        <v>113</v>
      </c>
      <c r="G149" s="26" t="s">
        <v>369</v>
      </c>
      <c r="H149" s="24"/>
      <c r="I149" s="26" t="s">
        <v>126</v>
      </c>
      <c r="J149" s="12"/>
      <c r="K149" s="64">
        <v>1000</v>
      </c>
      <c r="L149" s="64">
        <v>1000</v>
      </c>
      <c r="M149" s="18"/>
      <c r="N149" s="18"/>
    </row>
    <row r="150" spans="1:14" ht="23.25" customHeight="1" thickBot="1" x14ac:dyDescent="0.3">
      <c r="A150" s="21"/>
      <c r="B150" s="22"/>
      <c r="C150" s="23"/>
      <c r="D150" s="42"/>
      <c r="E150" s="25"/>
      <c r="F150" s="25"/>
      <c r="G150" s="28"/>
      <c r="H150" s="43"/>
      <c r="I150" s="28"/>
      <c r="J150" s="44"/>
      <c r="K150" s="65"/>
      <c r="L150" s="65"/>
      <c r="M150" s="41"/>
      <c r="N150" s="41"/>
    </row>
    <row r="151" spans="1:14" ht="15.75" thickBot="1" x14ac:dyDescent="0.3">
      <c r="A151" s="20" t="s">
        <v>86</v>
      </c>
      <c r="B151" s="22" t="s">
        <v>508</v>
      </c>
      <c r="C151" s="23" t="s">
        <v>161</v>
      </c>
      <c r="D151" s="24" t="s">
        <v>633</v>
      </c>
      <c r="E151" s="24" t="s">
        <v>634</v>
      </c>
      <c r="F151" s="24" t="s">
        <v>113</v>
      </c>
      <c r="G151" s="26" t="s">
        <v>369</v>
      </c>
      <c r="H151" s="24"/>
      <c r="I151" s="26" t="s">
        <v>126</v>
      </c>
      <c r="J151" s="12"/>
      <c r="K151" s="64">
        <v>1500</v>
      </c>
      <c r="L151" s="64">
        <v>1500</v>
      </c>
      <c r="M151" s="18"/>
      <c r="N151" s="18"/>
    </row>
    <row r="152" spans="1:14" ht="23.25" customHeight="1" thickBot="1" x14ac:dyDescent="0.3">
      <c r="A152" s="21"/>
      <c r="B152" s="22"/>
      <c r="C152" s="23"/>
      <c r="D152" s="42"/>
      <c r="E152" s="25"/>
      <c r="F152" s="25"/>
      <c r="G152" s="28"/>
      <c r="H152" s="43"/>
      <c r="I152" s="28"/>
      <c r="J152" s="44"/>
      <c r="K152" s="65"/>
      <c r="L152" s="65"/>
      <c r="M152" s="41"/>
      <c r="N152" s="41"/>
    </row>
    <row r="153" spans="1:14" ht="15.75" thickBot="1" x14ac:dyDescent="0.3">
      <c r="A153" s="20" t="s">
        <v>87</v>
      </c>
      <c r="B153" s="22" t="s">
        <v>508</v>
      </c>
      <c r="C153" s="23" t="s">
        <v>161</v>
      </c>
      <c r="D153" s="24" t="s">
        <v>635</v>
      </c>
      <c r="E153" s="24" t="s">
        <v>636</v>
      </c>
      <c r="F153" s="24" t="s">
        <v>113</v>
      </c>
      <c r="G153" s="26" t="s">
        <v>369</v>
      </c>
      <c r="H153" s="24"/>
      <c r="I153" s="26" t="s">
        <v>126</v>
      </c>
      <c r="J153" s="12"/>
      <c r="K153" s="64">
        <v>1500</v>
      </c>
      <c r="L153" s="64">
        <v>1500</v>
      </c>
      <c r="M153" s="18"/>
      <c r="N153" s="18"/>
    </row>
    <row r="154" spans="1:14" ht="23.25" customHeight="1" thickBot="1" x14ac:dyDescent="0.3">
      <c r="A154" s="21"/>
      <c r="B154" s="22"/>
      <c r="C154" s="23"/>
      <c r="D154" s="42"/>
      <c r="E154" s="25"/>
      <c r="F154" s="25"/>
      <c r="G154" s="28"/>
      <c r="H154" s="43"/>
      <c r="I154" s="28"/>
      <c r="J154" s="44"/>
      <c r="K154" s="65"/>
      <c r="L154" s="65"/>
      <c r="M154" s="41"/>
      <c r="N154" s="41"/>
    </row>
    <row r="155" spans="1:14" ht="15.75" thickBot="1" x14ac:dyDescent="0.3">
      <c r="A155" s="20" t="s">
        <v>88</v>
      </c>
      <c r="B155" s="22" t="s">
        <v>508</v>
      </c>
      <c r="C155" s="23" t="s">
        <v>161</v>
      </c>
      <c r="D155" s="24" t="s">
        <v>637</v>
      </c>
      <c r="E155" s="24" t="s">
        <v>638</v>
      </c>
      <c r="F155" s="24" t="s">
        <v>113</v>
      </c>
      <c r="G155" s="26" t="s">
        <v>369</v>
      </c>
      <c r="H155" s="24"/>
      <c r="I155" s="26" t="s">
        <v>126</v>
      </c>
      <c r="J155" s="12"/>
      <c r="K155" s="64">
        <v>1000</v>
      </c>
      <c r="L155" s="64">
        <v>1000</v>
      </c>
      <c r="M155" s="18"/>
      <c r="N155" s="18"/>
    </row>
    <row r="156" spans="1:14" ht="23.25" customHeight="1" thickBot="1" x14ac:dyDescent="0.3">
      <c r="A156" s="21"/>
      <c r="B156" s="22"/>
      <c r="C156" s="23"/>
      <c r="D156" s="42"/>
      <c r="E156" s="25"/>
      <c r="F156" s="25"/>
      <c r="G156" s="28"/>
      <c r="H156" s="43"/>
      <c r="I156" s="28"/>
      <c r="J156" s="44"/>
      <c r="K156" s="65"/>
      <c r="L156" s="65"/>
      <c r="M156" s="41"/>
      <c r="N156" s="41"/>
    </row>
    <row r="157" spans="1:14" ht="15.75" thickBot="1" x14ac:dyDescent="0.3">
      <c r="A157" s="20" t="s">
        <v>89</v>
      </c>
      <c r="B157" s="22" t="s">
        <v>508</v>
      </c>
      <c r="C157" s="23" t="s">
        <v>161</v>
      </c>
      <c r="D157" s="24" t="s">
        <v>639</v>
      </c>
      <c r="E157" s="24" t="s">
        <v>640</v>
      </c>
      <c r="F157" s="24" t="s">
        <v>113</v>
      </c>
      <c r="G157" s="26" t="s">
        <v>369</v>
      </c>
      <c r="H157" s="24"/>
      <c r="I157" s="26" t="s">
        <v>126</v>
      </c>
      <c r="J157" s="12"/>
      <c r="K157" s="64">
        <v>500</v>
      </c>
      <c r="L157" s="64">
        <v>500</v>
      </c>
      <c r="M157" s="18"/>
      <c r="N157" s="18"/>
    </row>
    <row r="158" spans="1:14" ht="23.25" customHeight="1" thickBot="1" x14ac:dyDescent="0.3">
      <c r="A158" s="21"/>
      <c r="B158" s="22"/>
      <c r="C158" s="23"/>
      <c r="D158" s="42"/>
      <c r="E158" s="25"/>
      <c r="F158" s="25"/>
      <c r="G158" s="28"/>
      <c r="H158" s="43"/>
      <c r="I158" s="28"/>
      <c r="J158" s="44"/>
      <c r="K158" s="65"/>
      <c r="L158" s="65"/>
      <c r="M158" s="41"/>
      <c r="N158" s="41"/>
    </row>
    <row r="159" spans="1:14" ht="15.75" thickBot="1" x14ac:dyDescent="0.3">
      <c r="A159" s="20" t="s">
        <v>90</v>
      </c>
      <c r="B159" s="22" t="s">
        <v>508</v>
      </c>
      <c r="C159" s="23" t="s">
        <v>161</v>
      </c>
      <c r="D159" s="24" t="s">
        <v>641</v>
      </c>
      <c r="E159" s="24" t="s">
        <v>642</v>
      </c>
      <c r="F159" s="24" t="s">
        <v>113</v>
      </c>
      <c r="G159" s="26" t="s">
        <v>369</v>
      </c>
      <c r="H159" s="24"/>
      <c r="I159" s="26" t="s">
        <v>126</v>
      </c>
      <c r="J159" s="12"/>
      <c r="K159" s="64">
        <v>500</v>
      </c>
      <c r="L159" s="64">
        <v>500</v>
      </c>
      <c r="M159" s="18"/>
      <c r="N159" s="18"/>
    </row>
    <row r="160" spans="1:14" ht="23.25" customHeight="1" thickBot="1" x14ac:dyDescent="0.3">
      <c r="A160" s="21"/>
      <c r="B160" s="22"/>
      <c r="C160" s="23"/>
      <c r="D160" s="42"/>
      <c r="E160" s="25"/>
      <c r="F160" s="25"/>
      <c r="G160" s="28"/>
      <c r="H160" s="43"/>
      <c r="I160" s="28"/>
      <c r="J160" s="44"/>
      <c r="K160" s="65"/>
      <c r="L160" s="65"/>
      <c r="M160" s="41"/>
      <c r="N160" s="41"/>
    </row>
    <row r="161" spans="1:14" ht="15.75" thickBot="1" x14ac:dyDescent="0.3">
      <c r="A161" s="20" t="s">
        <v>91</v>
      </c>
      <c r="B161" s="22" t="s">
        <v>508</v>
      </c>
      <c r="C161" s="23" t="s">
        <v>161</v>
      </c>
      <c r="D161" s="23" t="s">
        <v>643</v>
      </c>
      <c r="E161" s="24" t="s">
        <v>644</v>
      </c>
      <c r="F161" s="24" t="s">
        <v>113</v>
      </c>
      <c r="G161" s="26" t="s">
        <v>369</v>
      </c>
      <c r="H161" s="24"/>
      <c r="I161" s="26" t="s">
        <v>126</v>
      </c>
      <c r="J161" s="12"/>
      <c r="K161" s="64">
        <v>500</v>
      </c>
      <c r="L161" s="64">
        <v>500</v>
      </c>
      <c r="M161" s="18"/>
      <c r="N161" s="18"/>
    </row>
    <row r="162" spans="1:14" ht="23.25" customHeight="1" thickBot="1" x14ac:dyDescent="0.3">
      <c r="A162" s="21"/>
      <c r="B162" s="22"/>
      <c r="C162" s="23"/>
      <c r="D162" s="23"/>
      <c r="E162" s="25"/>
      <c r="F162" s="25"/>
      <c r="G162" s="28"/>
      <c r="H162" s="43"/>
      <c r="I162" s="28"/>
      <c r="J162" s="44"/>
      <c r="K162" s="65"/>
      <c r="L162" s="65"/>
      <c r="M162" s="41"/>
      <c r="N162" s="41"/>
    </row>
    <row r="163" spans="1:14" ht="15.75" thickBot="1" x14ac:dyDescent="0.3">
      <c r="A163" s="20" t="s">
        <v>92</v>
      </c>
      <c r="B163" s="22" t="s">
        <v>508</v>
      </c>
      <c r="C163" s="23" t="s">
        <v>113</v>
      </c>
      <c r="D163" s="24" t="s">
        <v>645</v>
      </c>
      <c r="E163" s="24" t="s">
        <v>646</v>
      </c>
      <c r="F163" s="24" t="s">
        <v>113</v>
      </c>
      <c r="G163" s="26" t="s">
        <v>369</v>
      </c>
      <c r="H163" s="24"/>
      <c r="I163" s="26" t="s">
        <v>126</v>
      </c>
      <c r="J163" s="12"/>
      <c r="K163" s="64">
        <v>1500</v>
      </c>
      <c r="L163" s="64">
        <v>1500</v>
      </c>
      <c r="M163" s="18"/>
      <c r="N163" s="18"/>
    </row>
    <row r="164" spans="1:14" ht="23.25" customHeight="1" thickBot="1" x14ac:dyDescent="0.3">
      <c r="A164" s="21"/>
      <c r="B164" s="22"/>
      <c r="C164" s="23"/>
      <c r="D164" s="42"/>
      <c r="E164" s="25"/>
      <c r="F164" s="25"/>
      <c r="G164" s="28"/>
      <c r="H164" s="43"/>
      <c r="I164" s="28"/>
      <c r="J164" s="44"/>
      <c r="K164" s="65"/>
      <c r="L164" s="65"/>
      <c r="M164" s="41"/>
      <c r="N164" s="41"/>
    </row>
    <row r="165" spans="1:14" ht="15.75" thickBot="1" x14ac:dyDescent="0.3">
      <c r="A165" s="20" t="s">
        <v>93</v>
      </c>
      <c r="B165" s="22" t="s">
        <v>508</v>
      </c>
      <c r="C165" s="23" t="s">
        <v>113</v>
      </c>
      <c r="D165" s="24" t="s">
        <v>647</v>
      </c>
      <c r="E165" s="24" t="s">
        <v>648</v>
      </c>
      <c r="F165" s="24" t="s">
        <v>113</v>
      </c>
      <c r="G165" s="26" t="s">
        <v>369</v>
      </c>
      <c r="H165" s="24"/>
      <c r="I165" s="26" t="s">
        <v>126</v>
      </c>
      <c r="J165" s="12"/>
      <c r="K165" s="64">
        <v>1000</v>
      </c>
      <c r="L165" s="64">
        <v>1000</v>
      </c>
      <c r="M165" s="18"/>
      <c r="N165" s="18"/>
    </row>
    <row r="166" spans="1:14" ht="23.25" customHeight="1" thickBot="1" x14ac:dyDescent="0.3">
      <c r="A166" s="21"/>
      <c r="B166" s="22"/>
      <c r="C166" s="23"/>
      <c r="D166" s="42"/>
      <c r="E166" s="25"/>
      <c r="F166" s="25"/>
      <c r="G166" s="28"/>
      <c r="H166" s="43"/>
      <c r="I166" s="28"/>
      <c r="J166" s="44"/>
      <c r="K166" s="65"/>
      <c r="L166" s="65"/>
      <c r="M166" s="41"/>
      <c r="N166" s="41"/>
    </row>
    <row r="167" spans="1:14" ht="15.75" thickBot="1" x14ac:dyDescent="0.3">
      <c r="A167" s="20" t="s">
        <v>94</v>
      </c>
      <c r="B167" s="22" t="s">
        <v>508</v>
      </c>
      <c r="C167" s="23" t="s">
        <v>113</v>
      </c>
      <c r="D167" s="24" t="s">
        <v>647</v>
      </c>
      <c r="E167" s="24" t="s">
        <v>649</v>
      </c>
      <c r="F167" s="24" t="s">
        <v>113</v>
      </c>
      <c r="G167" s="26" t="s">
        <v>369</v>
      </c>
      <c r="H167" s="24"/>
      <c r="I167" s="26" t="s">
        <v>126</v>
      </c>
      <c r="J167" s="12"/>
      <c r="K167" s="64">
        <v>1000</v>
      </c>
      <c r="L167" s="64">
        <v>1000</v>
      </c>
      <c r="M167" s="18"/>
      <c r="N167" s="18"/>
    </row>
    <row r="168" spans="1:14" ht="23.25" customHeight="1" thickBot="1" x14ac:dyDescent="0.3">
      <c r="A168" s="21"/>
      <c r="B168" s="22"/>
      <c r="C168" s="23"/>
      <c r="D168" s="42"/>
      <c r="E168" s="25"/>
      <c r="F168" s="25"/>
      <c r="G168" s="28"/>
      <c r="H168" s="43"/>
      <c r="I168" s="28"/>
      <c r="J168" s="44"/>
      <c r="K168" s="65"/>
      <c r="L168" s="65"/>
      <c r="M168" s="41"/>
      <c r="N168" s="41"/>
    </row>
    <row r="169" spans="1:14" ht="15.75" thickBot="1" x14ac:dyDescent="0.3">
      <c r="A169" s="20" t="s">
        <v>95</v>
      </c>
      <c r="B169" s="22" t="s">
        <v>165</v>
      </c>
      <c r="C169" s="23" t="s">
        <v>113</v>
      </c>
      <c r="D169" s="24" t="s">
        <v>166</v>
      </c>
      <c r="E169" s="24" t="s">
        <v>1224</v>
      </c>
      <c r="F169" s="24" t="s">
        <v>113</v>
      </c>
      <c r="G169" s="26" t="s">
        <v>1225</v>
      </c>
      <c r="H169" s="24"/>
      <c r="I169" s="26" t="s">
        <v>126</v>
      </c>
      <c r="J169" s="12"/>
      <c r="K169" s="64">
        <v>400</v>
      </c>
      <c r="L169" s="64">
        <v>400</v>
      </c>
      <c r="M169" s="18"/>
      <c r="N169" s="18"/>
    </row>
    <row r="170" spans="1:14" ht="23.25" customHeight="1" thickBot="1" x14ac:dyDescent="0.3">
      <c r="A170" s="21"/>
      <c r="B170" s="22"/>
      <c r="C170" s="23"/>
      <c r="D170" s="42"/>
      <c r="E170" s="25"/>
      <c r="F170" s="25"/>
      <c r="G170" s="28"/>
      <c r="H170" s="43"/>
      <c r="I170" s="28"/>
      <c r="J170" s="44"/>
      <c r="K170" s="65"/>
      <c r="L170" s="65"/>
      <c r="M170" s="41"/>
      <c r="N170" s="41"/>
    </row>
    <row r="171" spans="1:14" ht="15.75" customHeight="1" thickBot="1" x14ac:dyDescent="0.3">
      <c r="A171" s="20" t="s">
        <v>96</v>
      </c>
      <c r="B171" s="22" t="s">
        <v>165</v>
      </c>
      <c r="C171" s="23" t="s">
        <v>113</v>
      </c>
      <c r="D171" s="24" t="s">
        <v>166</v>
      </c>
      <c r="E171" s="24" t="s">
        <v>1226</v>
      </c>
      <c r="F171" s="24" t="s">
        <v>113</v>
      </c>
      <c r="G171" s="26" t="s">
        <v>1227</v>
      </c>
      <c r="H171" s="24"/>
      <c r="I171" s="26" t="s">
        <v>126</v>
      </c>
      <c r="J171" s="12"/>
      <c r="K171" s="64">
        <v>1000</v>
      </c>
      <c r="L171" s="64">
        <v>1000</v>
      </c>
      <c r="M171" s="18"/>
      <c r="N171" s="18"/>
    </row>
    <row r="172" spans="1:14" ht="23.25" customHeight="1" thickBot="1" x14ac:dyDescent="0.3">
      <c r="A172" s="21"/>
      <c r="B172" s="22"/>
      <c r="C172" s="23"/>
      <c r="D172" s="42"/>
      <c r="E172" s="25"/>
      <c r="F172" s="25"/>
      <c r="G172" s="28"/>
      <c r="H172" s="43"/>
      <c r="I172" s="28"/>
      <c r="J172" s="44"/>
      <c r="K172" s="65"/>
      <c r="L172" s="65"/>
      <c r="M172" s="41"/>
      <c r="N172" s="41"/>
    </row>
    <row r="173" spans="1:14" ht="15.75" customHeight="1" thickBot="1" x14ac:dyDescent="0.3">
      <c r="A173" s="20" t="s">
        <v>97</v>
      </c>
      <c r="B173" s="22" t="s">
        <v>165</v>
      </c>
      <c r="C173" s="23" t="s">
        <v>113</v>
      </c>
      <c r="D173" s="24" t="s">
        <v>166</v>
      </c>
      <c r="E173" s="24" t="s">
        <v>1228</v>
      </c>
      <c r="F173" s="24" t="s">
        <v>113</v>
      </c>
      <c r="G173" s="26" t="s">
        <v>1225</v>
      </c>
      <c r="H173" s="24"/>
      <c r="I173" s="26" t="s">
        <v>126</v>
      </c>
      <c r="J173" s="12"/>
      <c r="K173" s="64">
        <v>500</v>
      </c>
      <c r="L173" s="64">
        <v>500</v>
      </c>
      <c r="M173" s="18"/>
      <c r="N173" s="18"/>
    </row>
    <row r="174" spans="1:14" ht="23.25" customHeight="1" thickBot="1" x14ac:dyDescent="0.3">
      <c r="A174" s="21"/>
      <c r="B174" s="22"/>
      <c r="C174" s="23"/>
      <c r="D174" s="42"/>
      <c r="E174" s="25"/>
      <c r="F174" s="25"/>
      <c r="G174" s="28"/>
      <c r="H174" s="43"/>
      <c r="I174" s="28"/>
      <c r="J174" s="44"/>
      <c r="K174" s="65"/>
      <c r="L174" s="65"/>
      <c r="M174" s="41"/>
      <c r="N174" s="41"/>
    </row>
  </sheetData>
  <mergeCells count="1218">
    <mergeCell ref="A173:A174"/>
    <mergeCell ref="B173:B174"/>
    <mergeCell ref="C173:C174"/>
    <mergeCell ref="D173:D174"/>
    <mergeCell ref="E173:E174"/>
    <mergeCell ref="F173:F174"/>
    <mergeCell ref="G173:G174"/>
    <mergeCell ref="H173:H174"/>
    <mergeCell ref="I173:I174"/>
    <mergeCell ref="J173:J174"/>
    <mergeCell ref="K173:K174"/>
    <mergeCell ref="L173:L174"/>
    <mergeCell ref="M173:M174"/>
    <mergeCell ref="N173:N174"/>
    <mergeCell ref="A169:A170"/>
    <mergeCell ref="B169:B170"/>
    <mergeCell ref="C169:C170"/>
    <mergeCell ref="D169:D170"/>
    <mergeCell ref="E169:E170"/>
    <mergeCell ref="F169:F170"/>
    <mergeCell ref="G169:G170"/>
    <mergeCell ref="H169:H170"/>
    <mergeCell ref="I169:I170"/>
    <mergeCell ref="J169:J170"/>
    <mergeCell ref="K169:K170"/>
    <mergeCell ref="L169:L170"/>
    <mergeCell ref="M169:M170"/>
    <mergeCell ref="N169:N170"/>
    <mergeCell ref="A171:A172"/>
    <mergeCell ref="B171:B172"/>
    <mergeCell ref="C171:C172"/>
    <mergeCell ref="D171:D172"/>
    <mergeCell ref="E171:E172"/>
    <mergeCell ref="F171:F172"/>
    <mergeCell ref="G171:G172"/>
    <mergeCell ref="H171:H172"/>
    <mergeCell ref="I171:I172"/>
    <mergeCell ref="J171:J172"/>
    <mergeCell ref="K171:K172"/>
    <mergeCell ref="L171:L172"/>
    <mergeCell ref="M171:M172"/>
    <mergeCell ref="N171:N172"/>
    <mergeCell ref="J127:J128"/>
    <mergeCell ref="K127:K128"/>
    <mergeCell ref="L127:L128"/>
    <mergeCell ref="M127:M128"/>
    <mergeCell ref="N127:N128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E121:E122"/>
    <mergeCell ref="J117:J118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A117:A118"/>
    <mergeCell ref="B117:B118"/>
    <mergeCell ref="N117:N118"/>
    <mergeCell ref="K123:K124"/>
    <mergeCell ref="L123:L124"/>
    <mergeCell ref="M123:M124"/>
    <mergeCell ref="N123:N124"/>
    <mergeCell ref="J119:J120"/>
    <mergeCell ref="K119:K120"/>
    <mergeCell ref="L119:L120"/>
    <mergeCell ref="M119:M120"/>
    <mergeCell ref="N119:N120"/>
    <mergeCell ref="J121:J122"/>
    <mergeCell ref="K121:K122"/>
    <mergeCell ref="L121:L122"/>
    <mergeCell ref="M121:M122"/>
    <mergeCell ref="N121:N122"/>
    <mergeCell ref="K65:K66"/>
    <mergeCell ref="K73:K74"/>
    <mergeCell ref="K75:K76"/>
    <mergeCell ref="K69:K70"/>
    <mergeCell ref="K71:K72"/>
    <mergeCell ref="K77:K78"/>
    <mergeCell ref="K79:K80"/>
    <mergeCell ref="K81:K82"/>
    <mergeCell ref="K83:K84"/>
    <mergeCell ref="K85:K86"/>
    <mergeCell ref="K87:K88"/>
    <mergeCell ref="K89:K90"/>
    <mergeCell ref="J73:J74"/>
    <mergeCell ref="L73:L74"/>
    <mergeCell ref="M73:M74"/>
    <mergeCell ref="N73:N74"/>
    <mergeCell ref="N75:N76"/>
    <mergeCell ref="J79:J80"/>
    <mergeCell ref="L79:L80"/>
    <mergeCell ref="M79:M80"/>
    <mergeCell ref="N79:N80"/>
    <mergeCell ref="J83:J84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J61:J62"/>
    <mergeCell ref="L61:L62"/>
    <mergeCell ref="M61:M62"/>
    <mergeCell ref="N61:N62"/>
    <mergeCell ref="F59:F60"/>
    <mergeCell ref="G59:G60"/>
    <mergeCell ref="H59:H60"/>
    <mergeCell ref="I59:I60"/>
    <mergeCell ref="J59:J60"/>
    <mergeCell ref="A59:A60"/>
    <mergeCell ref="B59:B60"/>
    <mergeCell ref="C59:C60"/>
    <mergeCell ref="K59:K60"/>
    <mergeCell ref="K61:K62"/>
    <mergeCell ref="D59:D60"/>
    <mergeCell ref="E59:E60"/>
    <mergeCell ref="L59:L60"/>
    <mergeCell ref="M59:M60"/>
    <mergeCell ref="N59:N60"/>
    <mergeCell ref="L55:L56"/>
    <mergeCell ref="M55:M56"/>
    <mergeCell ref="N55:N56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J57:J58"/>
    <mergeCell ref="L57:L58"/>
    <mergeCell ref="M57:M58"/>
    <mergeCell ref="N57:N58"/>
    <mergeCell ref="F55:F56"/>
    <mergeCell ref="G55:G56"/>
    <mergeCell ref="H55:H56"/>
    <mergeCell ref="I55:I56"/>
    <mergeCell ref="J55:J56"/>
    <mergeCell ref="A55:A56"/>
    <mergeCell ref="K55:K56"/>
    <mergeCell ref="K57:K58"/>
    <mergeCell ref="B55:B56"/>
    <mergeCell ref="C55:C56"/>
    <mergeCell ref="D55:D56"/>
    <mergeCell ref="E55:E56"/>
    <mergeCell ref="L51:L52"/>
    <mergeCell ref="M51:M52"/>
    <mergeCell ref="N51:N52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53:J54"/>
    <mergeCell ref="L53:L54"/>
    <mergeCell ref="M53:M54"/>
    <mergeCell ref="N53:N54"/>
    <mergeCell ref="F51:F52"/>
    <mergeCell ref="G51:G52"/>
    <mergeCell ref="H51:H52"/>
    <mergeCell ref="I51:I52"/>
    <mergeCell ref="K51:K52"/>
    <mergeCell ref="K53:K54"/>
    <mergeCell ref="N47:N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L49:L50"/>
    <mergeCell ref="M49:M50"/>
    <mergeCell ref="N49:N50"/>
    <mergeCell ref="F47:F48"/>
    <mergeCell ref="G47:G48"/>
    <mergeCell ref="K47:K48"/>
    <mergeCell ref="K49:K50"/>
    <mergeCell ref="H47:H48"/>
    <mergeCell ref="I47:I48"/>
    <mergeCell ref="J47:J48"/>
    <mergeCell ref="A47:A48"/>
    <mergeCell ref="B47:B48"/>
    <mergeCell ref="C47:C48"/>
    <mergeCell ref="D47:D48"/>
    <mergeCell ref="E47:E48"/>
    <mergeCell ref="E43:E44"/>
    <mergeCell ref="J51:J52"/>
    <mergeCell ref="A51:A52"/>
    <mergeCell ref="B51:B52"/>
    <mergeCell ref="C51:C52"/>
    <mergeCell ref="D51:D52"/>
    <mergeCell ref="E51:E52"/>
    <mergeCell ref="L47:L48"/>
    <mergeCell ref="K43:K44"/>
    <mergeCell ref="K45:K46"/>
    <mergeCell ref="M43:M44"/>
    <mergeCell ref="N43:N44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J45:J46"/>
    <mergeCell ref="L45:L46"/>
    <mergeCell ref="M45:M46"/>
    <mergeCell ref="N45:N46"/>
    <mergeCell ref="F43:F44"/>
    <mergeCell ref="G43:G44"/>
    <mergeCell ref="H43:H44"/>
    <mergeCell ref="I43:I44"/>
    <mergeCell ref="J43:J44"/>
    <mergeCell ref="A43:A44"/>
    <mergeCell ref="M47:M48"/>
    <mergeCell ref="B43:B44"/>
    <mergeCell ref="C43:C44"/>
    <mergeCell ref="D43:D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L41:L42"/>
    <mergeCell ref="M41:M42"/>
    <mergeCell ref="N41:N42"/>
    <mergeCell ref="F39:F40"/>
    <mergeCell ref="G39:G40"/>
    <mergeCell ref="H39:H40"/>
    <mergeCell ref="I39:I40"/>
    <mergeCell ref="J39:J40"/>
    <mergeCell ref="A39:A40"/>
    <mergeCell ref="B39:B40"/>
    <mergeCell ref="C39:C40"/>
    <mergeCell ref="K39:K40"/>
    <mergeCell ref="K41:K42"/>
    <mergeCell ref="D39:D40"/>
    <mergeCell ref="E39:E40"/>
    <mergeCell ref="L39:L40"/>
    <mergeCell ref="M39:M40"/>
    <mergeCell ref="N39:N40"/>
    <mergeCell ref="L43:L44"/>
    <mergeCell ref="L35:L36"/>
    <mergeCell ref="M35:M36"/>
    <mergeCell ref="N35:N36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L37:L38"/>
    <mergeCell ref="M37:M38"/>
    <mergeCell ref="N37:N38"/>
    <mergeCell ref="F35:F36"/>
    <mergeCell ref="G35:G36"/>
    <mergeCell ref="H35:H36"/>
    <mergeCell ref="I35:I36"/>
    <mergeCell ref="J35:J36"/>
    <mergeCell ref="A35:A36"/>
    <mergeCell ref="K35:K36"/>
    <mergeCell ref="K37:K38"/>
    <mergeCell ref="B35:B36"/>
    <mergeCell ref="C35:C36"/>
    <mergeCell ref="D35:D36"/>
    <mergeCell ref="E35:E36"/>
    <mergeCell ref="L31:L32"/>
    <mergeCell ref="M31:M32"/>
    <mergeCell ref="N31:N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J33:J34"/>
    <mergeCell ref="L33:L34"/>
    <mergeCell ref="M33:M34"/>
    <mergeCell ref="N33:N34"/>
    <mergeCell ref="F31:F32"/>
    <mergeCell ref="G31:G32"/>
    <mergeCell ref="H31:H32"/>
    <mergeCell ref="I31:I32"/>
    <mergeCell ref="K31:K32"/>
    <mergeCell ref="K33:K34"/>
    <mergeCell ref="I23:I24"/>
    <mergeCell ref="M27:M28"/>
    <mergeCell ref="N27:N28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L29:L30"/>
    <mergeCell ref="M29:M30"/>
    <mergeCell ref="N29:N30"/>
    <mergeCell ref="F27:F28"/>
    <mergeCell ref="G27:G28"/>
    <mergeCell ref="K29:K30"/>
    <mergeCell ref="H27:H28"/>
    <mergeCell ref="I27:I28"/>
    <mergeCell ref="J27:J28"/>
    <mergeCell ref="A27:A28"/>
    <mergeCell ref="B27:B28"/>
    <mergeCell ref="C27:C28"/>
    <mergeCell ref="D27:D28"/>
    <mergeCell ref="E27:E28"/>
    <mergeCell ref="N21:N22"/>
    <mergeCell ref="L23:L24"/>
    <mergeCell ref="E23:E24"/>
    <mergeCell ref="K23:K24"/>
    <mergeCell ref="K25:K26"/>
    <mergeCell ref="K27:K28"/>
    <mergeCell ref="D23:D24"/>
    <mergeCell ref="J31:J32"/>
    <mergeCell ref="A31:A32"/>
    <mergeCell ref="B31:B32"/>
    <mergeCell ref="C31:C32"/>
    <mergeCell ref="D31:D32"/>
    <mergeCell ref="E31:E32"/>
    <mergeCell ref="L27:L28"/>
    <mergeCell ref="M23:M24"/>
    <mergeCell ref="N23:N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L25:L26"/>
    <mergeCell ref="M25:M26"/>
    <mergeCell ref="N25:N26"/>
    <mergeCell ref="F23:F24"/>
    <mergeCell ref="G23:G24"/>
    <mergeCell ref="H23:H24"/>
    <mergeCell ref="K21:K22"/>
    <mergeCell ref="L19:L20"/>
    <mergeCell ref="M19:M20"/>
    <mergeCell ref="N19:N20"/>
    <mergeCell ref="A19:A20"/>
    <mergeCell ref="B19:B20"/>
    <mergeCell ref="C19:C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J23:J24"/>
    <mergeCell ref="A23:A24"/>
    <mergeCell ref="B23:B24"/>
    <mergeCell ref="C23:C24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J21:J22"/>
    <mergeCell ref="L21:L22"/>
    <mergeCell ref="M21:M22"/>
    <mergeCell ref="B15:B16"/>
    <mergeCell ref="C15:C16"/>
    <mergeCell ref="D15:D16"/>
    <mergeCell ref="E15:E16"/>
    <mergeCell ref="D19:D20"/>
    <mergeCell ref="K15:K16"/>
    <mergeCell ref="K17:K18"/>
    <mergeCell ref="A13:A14"/>
    <mergeCell ref="B13:B14"/>
    <mergeCell ref="C13:C14"/>
    <mergeCell ref="D13:D14"/>
    <mergeCell ref="E13:E14"/>
    <mergeCell ref="E11:E12"/>
    <mergeCell ref="G11:G12"/>
    <mergeCell ref="H11:H12"/>
    <mergeCell ref="I11:I12"/>
    <mergeCell ref="F13:F14"/>
    <mergeCell ref="G13:G14"/>
    <mergeCell ref="H13:H14"/>
    <mergeCell ref="I13:I14"/>
    <mergeCell ref="E19:E20"/>
    <mergeCell ref="F19:F20"/>
    <mergeCell ref="G19:G20"/>
    <mergeCell ref="H19:H20"/>
    <mergeCell ref="I19:I20"/>
    <mergeCell ref="J19:J20"/>
    <mergeCell ref="K19:K20"/>
    <mergeCell ref="L11:L12"/>
    <mergeCell ref="M11:M12"/>
    <mergeCell ref="J11:J12"/>
    <mergeCell ref="H15:H16"/>
    <mergeCell ref="I15:I16"/>
    <mergeCell ref="J15:J16"/>
    <mergeCell ref="A15:A16"/>
    <mergeCell ref="K11:K12"/>
    <mergeCell ref="K13:K14"/>
    <mergeCell ref="B3:B4"/>
    <mergeCell ref="C3:C4"/>
    <mergeCell ref="D3:D4"/>
    <mergeCell ref="H7:H8"/>
    <mergeCell ref="I7:I8"/>
    <mergeCell ref="J7:J8"/>
    <mergeCell ref="A7:A8"/>
    <mergeCell ref="B7:B8"/>
    <mergeCell ref="C7:C8"/>
    <mergeCell ref="D7:D8"/>
    <mergeCell ref="E7:E8"/>
    <mergeCell ref="E3:E4"/>
    <mergeCell ref="F7:F8"/>
    <mergeCell ref="G7:G8"/>
    <mergeCell ref="A11:A12"/>
    <mergeCell ref="B11:B12"/>
    <mergeCell ref="C11:C12"/>
    <mergeCell ref="D11:D12"/>
    <mergeCell ref="L15:L16"/>
    <mergeCell ref="M15:M16"/>
    <mergeCell ref="G15:G16"/>
    <mergeCell ref="G3:G4"/>
    <mergeCell ref="H3:H4"/>
    <mergeCell ref="N15:N16"/>
    <mergeCell ref="J17:J18"/>
    <mergeCell ref="L17:L18"/>
    <mergeCell ref="A1:A2"/>
    <mergeCell ref="B1:B2"/>
    <mergeCell ref="C1:C2"/>
    <mergeCell ref="D1:D2"/>
    <mergeCell ref="E1:E2"/>
    <mergeCell ref="M3:M4"/>
    <mergeCell ref="N3:N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3:A4"/>
    <mergeCell ref="A9:A10"/>
    <mergeCell ref="B9:B10"/>
    <mergeCell ref="C9:C10"/>
    <mergeCell ref="D9:D10"/>
    <mergeCell ref="E9:E10"/>
    <mergeCell ref="F9:F10"/>
    <mergeCell ref="G9:G10"/>
    <mergeCell ref="H9:H10"/>
    <mergeCell ref="M17:M18"/>
    <mergeCell ref="N17:N18"/>
    <mergeCell ref="F15:F16"/>
    <mergeCell ref="N7:N8"/>
    <mergeCell ref="J9:J10"/>
    <mergeCell ref="L9:L10"/>
    <mergeCell ref="M9:M10"/>
    <mergeCell ref="N9:N10"/>
    <mergeCell ref="L7:L8"/>
    <mergeCell ref="M7:M8"/>
    <mergeCell ref="J13:J14"/>
    <mergeCell ref="L13:L14"/>
    <mergeCell ref="M13:M14"/>
    <mergeCell ref="N13:N14"/>
    <mergeCell ref="F11:F12"/>
    <mergeCell ref="N11:N12"/>
    <mergeCell ref="I9:I10"/>
    <mergeCell ref="K7:K8"/>
    <mergeCell ref="K9:K10"/>
    <mergeCell ref="F1:F2"/>
    <mergeCell ref="N1:N2"/>
    <mergeCell ref="G1:G2"/>
    <mergeCell ref="H1:H2"/>
    <mergeCell ref="I1:I2"/>
    <mergeCell ref="J1:J2"/>
    <mergeCell ref="L1:L2"/>
    <mergeCell ref="M1:M2"/>
    <mergeCell ref="J3:J4"/>
    <mergeCell ref="L3:L4"/>
    <mergeCell ref="K1:K2"/>
    <mergeCell ref="K3:K4"/>
    <mergeCell ref="L5:L6"/>
    <mergeCell ref="M5:M6"/>
    <mergeCell ref="N5:N6"/>
    <mergeCell ref="F3:F4"/>
    <mergeCell ref="I3:I4"/>
    <mergeCell ref="K5:K6"/>
    <mergeCell ref="J63:J64"/>
    <mergeCell ref="L63:L64"/>
    <mergeCell ref="M63:M64"/>
    <mergeCell ref="N63:N64"/>
    <mergeCell ref="J65:J66"/>
    <mergeCell ref="L65:L66"/>
    <mergeCell ref="M65:M66"/>
    <mergeCell ref="N65:N66"/>
    <mergeCell ref="J67:J68"/>
    <mergeCell ref="L67:L68"/>
    <mergeCell ref="M67:M68"/>
    <mergeCell ref="K67:K68"/>
    <mergeCell ref="N67:N68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K63:K64"/>
    <mergeCell ref="J69:J70"/>
    <mergeCell ref="L69:L70"/>
    <mergeCell ref="M69:M70"/>
    <mergeCell ref="N69:N70"/>
    <mergeCell ref="A67:A68"/>
    <mergeCell ref="B67:B68"/>
    <mergeCell ref="C67:C68"/>
    <mergeCell ref="D67:D68"/>
    <mergeCell ref="N71:N72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E67:E68"/>
    <mergeCell ref="F67:F68"/>
    <mergeCell ref="G67:G68"/>
    <mergeCell ref="H67:H68"/>
    <mergeCell ref="I67:I68"/>
    <mergeCell ref="J71:J72"/>
    <mergeCell ref="L71:L72"/>
    <mergeCell ref="M71:M72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J75:J76"/>
    <mergeCell ref="L75:L76"/>
    <mergeCell ref="M75:M76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J77:J78"/>
    <mergeCell ref="L77:L78"/>
    <mergeCell ref="M77:M78"/>
    <mergeCell ref="N77:N78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A81:A82"/>
    <mergeCell ref="B81:B82"/>
    <mergeCell ref="C81:C82"/>
    <mergeCell ref="D81:D82"/>
    <mergeCell ref="E81:E82"/>
    <mergeCell ref="F81:F82"/>
    <mergeCell ref="G81:G82"/>
    <mergeCell ref="H81:H82"/>
    <mergeCell ref="I81:I82"/>
    <mergeCell ref="J81:J82"/>
    <mergeCell ref="L81:L82"/>
    <mergeCell ref="M81:M82"/>
    <mergeCell ref="N81:N82"/>
    <mergeCell ref="A79:A80"/>
    <mergeCell ref="B79:B80"/>
    <mergeCell ref="C79:C80"/>
    <mergeCell ref="D79:D80"/>
    <mergeCell ref="E79:E80"/>
    <mergeCell ref="F79:F80"/>
    <mergeCell ref="G79:G80"/>
    <mergeCell ref="H79:H80"/>
    <mergeCell ref="I79:I80"/>
    <mergeCell ref="L83:L84"/>
    <mergeCell ref="M83:M84"/>
    <mergeCell ref="N83:N84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L85:L86"/>
    <mergeCell ref="M85:M86"/>
    <mergeCell ref="N85:N86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J87:J88"/>
    <mergeCell ref="L87:L88"/>
    <mergeCell ref="M87:M88"/>
    <mergeCell ref="N87:N88"/>
    <mergeCell ref="J89:J90"/>
    <mergeCell ref="L89:L90"/>
    <mergeCell ref="M89:M90"/>
    <mergeCell ref="N89:N90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L91:L92"/>
    <mergeCell ref="M91:M92"/>
    <mergeCell ref="N91:N92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J93:J94"/>
    <mergeCell ref="L93:L94"/>
    <mergeCell ref="M93:M94"/>
    <mergeCell ref="N93:N94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K91:K92"/>
    <mergeCell ref="K93:K94"/>
    <mergeCell ref="J91:J92"/>
    <mergeCell ref="L95:L96"/>
    <mergeCell ref="M95:M96"/>
    <mergeCell ref="N95:N96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J97:J98"/>
    <mergeCell ref="L97:L98"/>
    <mergeCell ref="M97:M98"/>
    <mergeCell ref="N97:N98"/>
    <mergeCell ref="A95:A96"/>
    <mergeCell ref="B95:B96"/>
    <mergeCell ref="C95:C96"/>
    <mergeCell ref="D95:D96"/>
    <mergeCell ref="E95:E96"/>
    <mergeCell ref="F95:F96"/>
    <mergeCell ref="G95:G96"/>
    <mergeCell ref="K95:K96"/>
    <mergeCell ref="K97:K98"/>
    <mergeCell ref="H95:H96"/>
    <mergeCell ref="I95:I96"/>
    <mergeCell ref="J95:J96"/>
    <mergeCell ref="L99:L100"/>
    <mergeCell ref="M99:M100"/>
    <mergeCell ref="N99:N100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J101:J102"/>
    <mergeCell ref="L101:L102"/>
    <mergeCell ref="M101:M102"/>
    <mergeCell ref="N101:N102"/>
    <mergeCell ref="A99:A100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K99:K100"/>
    <mergeCell ref="K101:K102"/>
    <mergeCell ref="J99:J100"/>
    <mergeCell ref="L103:L104"/>
    <mergeCell ref="M103:M104"/>
    <mergeCell ref="N103:N104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J105:J106"/>
    <mergeCell ref="L105:L106"/>
    <mergeCell ref="M105:M106"/>
    <mergeCell ref="N105:N106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K103:K104"/>
    <mergeCell ref="K105:K106"/>
    <mergeCell ref="J103:J104"/>
    <mergeCell ref="L107:L108"/>
    <mergeCell ref="M107:M108"/>
    <mergeCell ref="N107:N108"/>
    <mergeCell ref="A109:A110"/>
    <mergeCell ref="B109:B110"/>
    <mergeCell ref="C109:C110"/>
    <mergeCell ref="D109:D110"/>
    <mergeCell ref="E109:E110"/>
    <mergeCell ref="F109:F110"/>
    <mergeCell ref="G109:G110"/>
    <mergeCell ref="H109:H110"/>
    <mergeCell ref="I109:I110"/>
    <mergeCell ref="J109:J110"/>
    <mergeCell ref="L109:L110"/>
    <mergeCell ref="M109:M110"/>
    <mergeCell ref="N109:N110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J107:J108"/>
    <mergeCell ref="K109:K110"/>
    <mergeCell ref="K107:K108"/>
    <mergeCell ref="L111:L112"/>
    <mergeCell ref="M111:M112"/>
    <mergeCell ref="N111:N112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J113:J114"/>
    <mergeCell ref="L113:L114"/>
    <mergeCell ref="M113:M114"/>
    <mergeCell ref="N113:N114"/>
    <mergeCell ref="A111:A112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J111:J112"/>
    <mergeCell ref="K111:K112"/>
    <mergeCell ref="K113:K114"/>
    <mergeCell ref="L115:L116"/>
    <mergeCell ref="M115:M116"/>
    <mergeCell ref="N115:N116"/>
    <mergeCell ref="A115:A116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K117:K118"/>
    <mergeCell ref="L117:L118"/>
    <mergeCell ref="M117:M118"/>
    <mergeCell ref="C117:C118"/>
    <mergeCell ref="D117:D118"/>
    <mergeCell ref="E117:E118"/>
    <mergeCell ref="F117:F118"/>
    <mergeCell ref="G117:G118"/>
    <mergeCell ref="H117:H118"/>
    <mergeCell ref="I117:I118"/>
    <mergeCell ref="K115:K116"/>
    <mergeCell ref="J115:J116"/>
    <mergeCell ref="F121:F122"/>
    <mergeCell ref="G121:G122"/>
    <mergeCell ref="H121:H122"/>
    <mergeCell ref="I121:I122"/>
    <mergeCell ref="K125:K126"/>
    <mergeCell ref="L125:L126"/>
    <mergeCell ref="M125:M126"/>
    <mergeCell ref="N125:N126"/>
    <mergeCell ref="A123:A124"/>
    <mergeCell ref="B123:B124"/>
    <mergeCell ref="C123:C124"/>
    <mergeCell ref="D123:D124"/>
    <mergeCell ref="E123:E124"/>
    <mergeCell ref="A125:A126"/>
    <mergeCell ref="B125:B126"/>
    <mergeCell ref="C125:C126"/>
    <mergeCell ref="D125:D126"/>
    <mergeCell ref="E125:E126"/>
    <mergeCell ref="F125:F126"/>
    <mergeCell ref="G125:G126"/>
    <mergeCell ref="H125:H126"/>
    <mergeCell ref="I125:I126"/>
    <mergeCell ref="F123:F124"/>
    <mergeCell ref="G123:G124"/>
    <mergeCell ref="J125:J126"/>
    <mergeCell ref="H123:H124"/>
    <mergeCell ref="I123:I124"/>
    <mergeCell ref="J123:J124"/>
    <mergeCell ref="A121:A122"/>
    <mergeCell ref="B121:B122"/>
    <mergeCell ref="C121:C122"/>
    <mergeCell ref="D121:D122"/>
    <mergeCell ref="J129:J130"/>
    <mergeCell ref="K129:K130"/>
    <mergeCell ref="L129:L130"/>
    <mergeCell ref="M129:M130"/>
    <mergeCell ref="N129:N130"/>
    <mergeCell ref="A131:A132"/>
    <mergeCell ref="B131:B132"/>
    <mergeCell ref="C131:C132"/>
    <mergeCell ref="D131:D132"/>
    <mergeCell ref="E131:E132"/>
    <mergeCell ref="F131:F132"/>
    <mergeCell ref="G131:G132"/>
    <mergeCell ref="H131:H132"/>
    <mergeCell ref="I131:I132"/>
    <mergeCell ref="J131:J132"/>
    <mergeCell ref="K131:K132"/>
    <mergeCell ref="L131:L132"/>
    <mergeCell ref="M131:M132"/>
    <mergeCell ref="N131:N132"/>
    <mergeCell ref="A129:A130"/>
    <mergeCell ref="B129:B130"/>
    <mergeCell ref="C129:C130"/>
    <mergeCell ref="D129:D130"/>
    <mergeCell ref="E129:E130"/>
    <mergeCell ref="F129:F130"/>
    <mergeCell ref="G129:G130"/>
    <mergeCell ref="H129:H130"/>
    <mergeCell ref="I129:I130"/>
    <mergeCell ref="J133:J134"/>
    <mergeCell ref="K133:K134"/>
    <mergeCell ref="L133:L134"/>
    <mergeCell ref="M133:M134"/>
    <mergeCell ref="N133:N134"/>
    <mergeCell ref="A135:A136"/>
    <mergeCell ref="B135:B136"/>
    <mergeCell ref="C135:C136"/>
    <mergeCell ref="D135:D136"/>
    <mergeCell ref="E135:E136"/>
    <mergeCell ref="F135:F136"/>
    <mergeCell ref="G135:G136"/>
    <mergeCell ref="H135:H136"/>
    <mergeCell ref="I135:I136"/>
    <mergeCell ref="J135:J136"/>
    <mergeCell ref="K135:K136"/>
    <mergeCell ref="L135:L136"/>
    <mergeCell ref="M135:M136"/>
    <mergeCell ref="N135:N136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J137:J138"/>
    <mergeCell ref="K137:K138"/>
    <mergeCell ref="L137:L138"/>
    <mergeCell ref="M137:M138"/>
    <mergeCell ref="N137:N138"/>
    <mergeCell ref="A139:A140"/>
    <mergeCell ref="B139:B140"/>
    <mergeCell ref="C139:C140"/>
    <mergeCell ref="D139:D140"/>
    <mergeCell ref="E139:E140"/>
    <mergeCell ref="F139:F140"/>
    <mergeCell ref="G139:G140"/>
    <mergeCell ref="H139:H140"/>
    <mergeCell ref="I139:I140"/>
    <mergeCell ref="J139:J140"/>
    <mergeCell ref="K139:K140"/>
    <mergeCell ref="L139:L140"/>
    <mergeCell ref="M139:M140"/>
    <mergeCell ref="N139:N140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J141:J142"/>
    <mergeCell ref="K141:K142"/>
    <mergeCell ref="L141:L142"/>
    <mergeCell ref="M141:M142"/>
    <mergeCell ref="N141:N142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J143:J144"/>
    <mergeCell ref="K143:K144"/>
    <mergeCell ref="L143:L144"/>
    <mergeCell ref="M143:M144"/>
    <mergeCell ref="N143:N144"/>
    <mergeCell ref="A141:A142"/>
    <mergeCell ref="B141:B142"/>
    <mergeCell ref="C141:C142"/>
    <mergeCell ref="D141:D142"/>
    <mergeCell ref="E141:E142"/>
    <mergeCell ref="F141:F142"/>
    <mergeCell ref="G141:G142"/>
    <mergeCell ref="H141:H142"/>
    <mergeCell ref="I141:I142"/>
    <mergeCell ref="J145:J146"/>
    <mergeCell ref="K145:K146"/>
    <mergeCell ref="L145:L146"/>
    <mergeCell ref="M145:M146"/>
    <mergeCell ref="N145:N146"/>
    <mergeCell ref="A147:A148"/>
    <mergeCell ref="B147:B148"/>
    <mergeCell ref="C147:C148"/>
    <mergeCell ref="D147:D148"/>
    <mergeCell ref="E147:E148"/>
    <mergeCell ref="F147:F148"/>
    <mergeCell ref="G147:G148"/>
    <mergeCell ref="H147:H148"/>
    <mergeCell ref="I147:I148"/>
    <mergeCell ref="J147:J148"/>
    <mergeCell ref="K147:K148"/>
    <mergeCell ref="L147:L148"/>
    <mergeCell ref="M147:M148"/>
    <mergeCell ref="N147:N148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I145:I146"/>
    <mergeCell ref="J149:J150"/>
    <mergeCell ref="K149:K150"/>
    <mergeCell ref="L149:L150"/>
    <mergeCell ref="M149:M150"/>
    <mergeCell ref="N149:N150"/>
    <mergeCell ref="A151:A152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J151:J152"/>
    <mergeCell ref="K151:K152"/>
    <mergeCell ref="L151:L152"/>
    <mergeCell ref="M151:M152"/>
    <mergeCell ref="N151:N152"/>
    <mergeCell ref="A149:A150"/>
    <mergeCell ref="B149:B150"/>
    <mergeCell ref="C149:C150"/>
    <mergeCell ref="D149:D150"/>
    <mergeCell ref="E149:E150"/>
    <mergeCell ref="F149:F150"/>
    <mergeCell ref="G149:G150"/>
    <mergeCell ref="H149:H150"/>
    <mergeCell ref="I149:I150"/>
    <mergeCell ref="J153:J154"/>
    <mergeCell ref="K153:K154"/>
    <mergeCell ref="L153:L154"/>
    <mergeCell ref="M153:M154"/>
    <mergeCell ref="N153:N154"/>
    <mergeCell ref="A155:A156"/>
    <mergeCell ref="B155:B156"/>
    <mergeCell ref="C155:C156"/>
    <mergeCell ref="D155:D156"/>
    <mergeCell ref="E155:E156"/>
    <mergeCell ref="F155:F156"/>
    <mergeCell ref="G155:G156"/>
    <mergeCell ref="H155:H156"/>
    <mergeCell ref="I155:I156"/>
    <mergeCell ref="J155:J156"/>
    <mergeCell ref="K155:K156"/>
    <mergeCell ref="L155:L156"/>
    <mergeCell ref="M155:M156"/>
    <mergeCell ref="N155:N156"/>
    <mergeCell ref="A153:A154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J157:J158"/>
    <mergeCell ref="K157:K158"/>
    <mergeCell ref="L157:L158"/>
    <mergeCell ref="M157:M158"/>
    <mergeCell ref="N157:N158"/>
    <mergeCell ref="A159:A160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J159:J160"/>
    <mergeCell ref="K159:K160"/>
    <mergeCell ref="L159:L160"/>
    <mergeCell ref="M159:M160"/>
    <mergeCell ref="N159:N160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I157:I158"/>
    <mergeCell ref="J161:J162"/>
    <mergeCell ref="K161:K162"/>
    <mergeCell ref="L161:L162"/>
    <mergeCell ref="M161:M162"/>
    <mergeCell ref="N161:N162"/>
    <mergeCell ref="A163:A164"/>
    <mergeCell ref="B163:B164"/>
    <mergeCell ref="C163:C164"/>
    <mergeCell ref="D163:D164"/>
    <mergeCell ref="E163:E164"/>
    <mergeCell ref="F163:F164"/>
    <mergeCell ref="G163:G164"/>
    <mergeCell ref="H163:H164"/>
    <mergeCell ref="I163:I164"/>
    <mergeCell ref="J163:J164"/>
    <mergeCell ref="K163:K164"/>
    <mergeCell ref="L163:L164"/>
    <mergeCell ref="M163:M164"/>
    <mergeCell ref="N163:N164"/>
    <mergeCell ref="A161:A162"/>
    <mergeCell ref="B161:B162"/>
    <mergeCell ref="C161:C162"/>
    <mergeCell ref="D161:D162"/>
    <mergeCell ref="E161:E162"/>
    <mergeCell ref="F161:F162"/>
    <mergeCell ref="G161:G162"/>
    <mergeCell ref="H161:H162"/>
    <mergeCell ref="I161:I162"/>
    <mergeCell ref="J165:J166"/>
    <mergeCell ref="K165:K166"/>
    <mergeCell ref="L165:L166"/>
    <mergeCell ref="M165:M166"/>
    <mergeCell ref="N165:N166"/>
    <mergeCell ref="A167:A168"/>
    <mergeCell ref="B167:B168"/>
    <mergeCell ref="C167:C168"/>
    <mergeCell ref="D167:D168"/>
    <mergeCell ref="E167:E168"/>
    <mergeCell ref="F167:F168"/>
    <mergeCell ref="G167:G168"/>
    <mergeCell ref="H167:H168"/>
    <mergeCell ref="I167:I168"/>
    <mergeCell ref="J167:J168"/>
    <mergeCell ref="K167:K168"/>
    <mergeCell ref="L167:L168"/>
    <mergeCell ref="M167:M168"/>
    <mergeCell ref="N167:N168"/>
    <mergeCell ref="A165:A166"/>
    <mergeCell ref="B165:B166"/>
    <mergeCell ref="C165:C166"/>
    <mergeCell ref="D165:D166"/>
    <mergeCell ref="E165:E166"/>
    <mergeCell ref="F165:F166"/>
    <mergeCell ref="G165:G166"/>
    <mergeCell ref="H165:H166"/>
    <mergeCell ref="I165:I166"/>
  </mergeCells>
  <phoneticPr fontId="5" type="noConversion"/>
  <conditionalFormatting sqref="E1:E1048576">
    <cfRule type="duplicateValues" dxfId="7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102"/>
  <sheetViews>
    <sheetView zoomScale="80" zoomScaleNormal="80" workbookViewId="0">
      <selection activeCell="E109" sqref="E109"/>
    </sheetView>
  </sheetViews>
  <sheetFormatPr defaultRowHeight="15" x14ac:dyDescent="0.25"/>
  <cols>
    <col min="1" max="1" width="11.5703125" customWidth="1"/>
    <col min="2" max="2" width="56.5703125" customWidth="1"/>
    <col min="3" max="3" width="11.5703125" customWidth="1"/>
    <col min="4" max="4" width="25.28515625" customWidth="1"/>
    <col min="5" max="5" width="17.42578125" customWidth="1"/>
    <col min="6" max="6" width="14.42578125" customWidth="1"/>
    <col min="7" max="7" width="13.5703125" customWidth="1"/>
    <col min="8" max="8" width="14.7109375" customWidth="1"/>
    <col min="9" max="9" width="14.140625" customWidth="1"/>
    <col min="10" max="10" width="22.42578125" customWidth="1"/>
    <col min="11" max="11" width="18" customWidth="1"/>
    <col min="12" max="12" width="18.5703125" customWidth="1"/>
  </cols>
  <sheetData>
    <row r="1" spans="1:13" ht="15.75" customHeight="1" thickBot="1" x14ac:dyDescent="0.3">
      <c r="A1" s="35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5" t="s">
        <v>5</v>
      </c>
      <c r="G1" s="35" t="s">
        <v>6</v>
      </c>
      <c r="H1" s="36" t="s">
        <v>7</v>
      </c>
      <c r="I1" s="35" t="s">
        <v>8</v>
      </c>
      <c r="J1" s="36" t="s">
        <v>9</v>
      </c>
      <c r="K1" s="35" t="s">
        <v>120</v>
      </c>
      <c r="L1" s="35" t="s">
        <v>121</v>
      </c>
      <c r="M1" s="35" t="s">
        <v>11</v>
      </c>
    </row>
    <row r="2" spans="1:13" ht="15.75" thickBot="1" x14ac:dyDescent="0.3">
      <c r="A2" s="35"/>
      <c r="B2" s="35"/>
      <c r="C2" s="35"/>
      <c r="D2" s="35"/>
      <c r="E2" s="35"/>
      <c r="F2" s="35"/>
      <c r="G2" s="35"/>
      <c r="H2" s="37"/>
      <c r="I2" s="35"/>
      <c r="J2" s="37"/>
      <c r="K2" s="35"/>
      <c r="L2" s="35"/>
      <c r="M2" s="35"/>
    </row>
    <row r="3" spans="1:13" ht="20.100000000000001" customHeight="1" thickBot="1" x14ac:dyDescent="0.3">
      <c r="A3" s="20" t="s">
        <v>12</v>
      </c>
      <c r="B3" s="22" t="s">
        <v>650</v>
      </c>
      <c r="C3" s="23" t="s">
        <v>161</v>
      </c>
      <c r="D3" s="24" t="s">
        <v>651</v>
      </c>
      <c r="E3" s="24" t="s">
        <v>652</v>
      </c>
      <c r="F3" s="24" t="s">
        <v>113</v>
      </c>
      <c r="G3" s="26" t="s">
        <v>653</v>
      </c>
      <c r="H3" s="24"/>
      <c r="I3" s="26" t="s">
        <v>126</v>
      </c>
      <c r="J3" s="12"/>
      <c r="K3" s="51">
        <v>1004.53</v>
      </c>
      <c r="L3" s="51">
        <v>1004.53</v>
      </c>
      <c r="M3" s="18"/>
    </row>
    <row r="4" spans="1:13" ht="20.100000000000001" customHeight="1" thickBot="1" x14ac:dyDescent="0.3">
      <c r="A4" s="21"/>
      <c r="B4" s="22"/>
      <c r="C4" s="23"/>
      <c r="D4" s="25"/>
      <c r="E4" s="25"/>
      <c r="F4" s="25"/>
      <c r="G4" s="25"/>
      <c r="H4" s="27"/>
      <c r="I4" s="28"/>
      <c r="J4" s="13"/>
      <c r="K4" s="52"/>
      <c r="L4" s="52"/>
      <c r="M4" s="19"/>
    </row>
    <row r="5" spans="1:13" ht="20.100000000000001" customHeight="1" thickBot="1" x14ac:dyDescent="0.3">
      <c r="A5" s="20" t="s">
        <v>13</v>
      </c>
      <c r="B5" s="22" t="s">
        <v>654</v>
      </c>
      <c r="C5" s="23" t="s">
        <v>161</v>
      </c>
      <c r="D5" s="24" t="s">
        <v>655</v>
      </c>
      <c r="E5" s="24" t="s">
        <v>656</v>
      </c>
      <c r="F5" s="24" t="s">
        <v>113</v>
      </c>
      <c r="G5" s="26" t="s">
        <v>653</v>
      </c>
      <c r="H5" s="24"/>
      <c r="I5" s="26" t="s">
        <v>126</v>
      </c>
      <c r="J5" s="12"/>
      <c r="K5" s="51">
        <v>1728.27</v>
      </c>
      <c r="L5" s="51">
        <v>1728.27</v>
      </c>
      <c r="M5" s="18"/>
    </row>
    <row r="6" spans="1:13" ht="20.100000000000001" customHeight="1" thickBot="1" x14ac:dyDescent="0.3">
      <c r="A6" s="21"/>
      <c r="B6" s="22"/>
      <c r="C6" s="23"/>
      <c r="D6" s="25"/>
      <c r="E6" s="25"/>
      <c r="F6" s="25"/>
      <c r="G6" s="25"/>
      <c r="H6" s="27"/>
      <c r="I6" s="28"/>
      <c r="J6" s="13"/>
      <c r="K6" s="52"/>
      <c r="L6" s="52"/>
      <c r="M6" s="19"/>
    </row>
    <row r="7" spans="1:13" ht="20.100000000000001" customHeight="1" thickBot="1" x14ac:dyDescent="0.3">
      <c r="A7" s="20" t="s">
        <v>14</v>
      </c>
      <c r="B7" s="22" t="s">
        <v>650</v>
      </c>
      <c r="C7" s="23" t="s">
        <v>161</v>
      </c>
      <c r="D7" s="24" t="s">
        <v>657</v>
      </c>
      <c r="E7" s="24" t="s">
        <v>658</v>
      </c>
      <c r="F7" s="24" t="s">
        <v>113</v>
      </c>
      <c r="G7" s="26" t="s">
        <v>653</v>
      </c>
      <c r="H7" s="24"/>
      <c r="I7" s="26" t="s">
        <v>126</v>
      </c>
      <c r="J7" s="12"/>
      <c r="K7" s="51">
        <v>447.98</v>
      </c>
      <c r="L7" s="51">
        <v>447.98</v>
      </c>
      <c r="M7" s="18"/>
    </row>
    <row r="8" spans="1:13" ht="59.25" customHeight="1" thickBot="1" x14ac:dyDescent="0.3">
      <c r="A8" s="21"/>
      <c r="B8" s="22"/>
      <c r="C8" s="23"/>
      <c r="D8" s="25"/>
      <c r="E8" s="25"/>
      <c r="F8" s="25"/>
      <c r="G8" s="25"/>
      <c r="H8" s="27"/>
      <c r="I8" s="28"/>
      <c r="J8" s="13"/>
      <c r="K8" s="52"/>
      <c r="L8" s="52"/>
      <c r="M8" s="19"/>
    </row>
    <row r="9" spans="1:13" ht="20.100000000000001" customHeight="1" thickBot="1" x14ac:dyDescent="0.3">
      <c r="A9" s="20" t="s">
        <v>15</v>
      </c>
      <c r="B9" s="22" t="s">
        <v>659</v>
      </c>
      <c r="C9" s="23" t="s">
        <v>161</v>
      </c>
      <c r="D9" s="24" t="s">
        <v>660</v>
      </c>
      <c r="E9" s="24" t="s">
        <v>661</v>
      </c>
      <c r="F9" s="24" t="s">
        <v>113</v>
      </c>
      <c r="G9" s="26" t="s">
        <v>653</v>
      </c>
      <c r="H9" s="24"/>
      <c r="I9" s="26" t="s">
        <v>126</v>
      </c>
      <c r="J9" s="12"/>
      <c r="K9" s="51">
        <v>1094.57</v>
      </c>
      <c r="L9" s="51">
        <v>1094.57</v>
      </c>
      <c r="M9" s="18"/>
    </row>
    <row r="10" spans="1:13" ht="41.25" customHeight="1" thickBot="1" x14ac:dyDescent="0.3">
      <c r="A10" s="21"/>
      <c r="B10" s="22"/>
      <c r="C10" s="23"/>
      <c r="D10" s="25"/>
      <c r="E10" s="25"/>
      <c r="F10" s="25"/>
      <c r="G10" s="25"/>
      <c r="H10" s="27"/>
      <c r="I10" s="28"/>
      <c r="J10" s="13"/>
      <c r="K10" s="52"/>
      <c r="L10" s="52"/>
      <c r="M10" s="19"/>
    </row>
    <row r="11" spans="1:13" ht="20.100000000000001" customHeight="1" thickBot="1" x14ac:dyDescent="0.3">
      <c r="A11" s="20" t="s">
        <v>16</v>
      </c>
      <c r="B11" s="22" t="s">
        <v>654</v>
      </c>
      <c r="C11" s="23" t="s">
        <v>161</v>
      </c>
      <c r="D11" s="24" t="s">
        <v>662</v>
      </c>
      <c r="E11" s="24" t="s">
        <v>663</v>
      </c>
      <c r="F11" s="24" t="s">
        <v>113</v>
      </c>
      <c r="G11" s="26" t="s">
        <v>653</v>
      </c>
      <c r="H11" s="24"/>
      <c r="I11" s="26" t="s">
        <v>126</v>
      </c>
      <c r="J11" s="12"/>
      <c r="K11" s="51">
        <v>1728.27</v>
      </c>
      <c r="L11" s="51">
        <v>1728.27</v>
      </c>
      <c r="M11" s="18"/>
    </row>
    <row r="12" spans="1:13" ht="20.100000000000001" customHeight="1" thickBot="1" x14ac:dyDescent="0.3">
      <c r="A12" s="21"/>
      <c r="B12" s="22"/>
      <c r="C12" s="23"/>
      <c r="D12" s="25"/>
      <c r="E12" s="25"/>
      <c r="F12" s="25"/>
      <c r="G12" s="25"/>
      <c r="H12" s="27"/>
      <c r="I12" s="28"/>
      <c r="J12" s="13"/>
      <c r="K12" s="52"/>
      <c r="L12" s="52"/>
      <c r="M12" s="19"/>
    </row>
    <row r="13" spans="1:13" ht="20.100000000000001" customHeight="1" thickBot="1" x14ac:dyDescent="0.3">
      <c r="A13" s="20" t="s">
        <v>17</v>
      </c>
      <c r="B13" s="22" t="s">
        <v>659</v>
      </c>
      <c r="C13" s="23" t="s">
        <v>161</v>
      </c>
      <c r="D13" s="24" t="s">
        <v>664</v>
      </c>
      <c r="E13" s="24" t="s">
        <v>665</v>
      </c>
      <c r="F13" s="24" t="s">
        <v>113</v>
      </c>
      <c r="G13" s="26" t="s">
        <v>653</v>
      </c>
      <c r="H13" s="24"/>
      <c r="I13" s="26" t="s">
        <v>126</v>
      </c>
      <c r="J13" s="12"/>
      <c r="K13" s="51">
        <v>1728.27</v>
      </c>
      <c r="L13" s="51">
        <v>1728.27</v>
      </c>
      <c r="M13" s="18"/>
    </row>
    <row r="14" spans="1:13" ht="37.5" customHeight="1" thickBot="1" x14ac:dyDescent="0.3">
      <c r="A14" s="21"/>
      <c r="B14" s="22"/>
      <c r="C14" s="23"/>
      <c r="D14" s="25"/>
      <c r="E14" s="25"/>
      <c r="F14" s="25"/>
      <c r="G14" s="25"/>
      <c r="H14" s="27"/>
      <c r="I14" s="28"/>
      <c r="J14" s="13"/>
      <c r="K14" s="52"/>
      <c r="L14" s="52"/>
      <c r="M14" s="19"/>
    </row>
    <row r="15" spans="1:13" ht="20.100000000000001" customHeight="1" thickBot="1" x14ac:dyDescent="0.3">
      <c r="A15" s="20" t="s">
        <v>18</v>
      </c>
      <c r="B15" s="22" t="s">
        <v>650</v>
      </c>
      <c r="C15" s="23" t="s">
        <v>161</v>
      </c>
      <c r="D15" s="30" t="s">
        <v>666</v>
      </c>
      <c r="E15" s="24" t="s">
        <v>667</v>
      </c>
      <c r="F15" s="24" t="s">
        <v>113</v>
      </c>
      <c r="G15" s="26" t="s">
        <v>653</v>
      </c>
      <c r="H15" s="24"/>
      <c r="I15" s="26" t="s">
        <v>126</v>
      </c>
      <c r="J15" s="12"/>
      <c r="K15" s="51">
        <v>1433.78</v>
      </c>
      <c r="L15" s="51">
        <v>1433.78</v>
      </c>
      <c r="M15" s="18"/>
    </row>
    <row r="16" spans="1:13" ht="20.100000000000001" customHeight="1" thickBot="1" x14ac:dyDescent="0.3">
      <c r="A16" s="21"/>
      <c r="B16" s="22"/>
      <c r="C16" s="23"/>
      <c r="D16" s="31"/>
      <c r="E16" s="25"/>
      <c r="F16" s="25"/>
      <c r="G16" s="25"/>
      <c r="H16" s="27"/>
      <c r="I16" s="28"/>
      <c r="J16" s="13"/>
      <c r="K16" s="52"/>
      <c r="L16" s="52"/>
      <c r="M16" s="19"/>
    </row>
    <row r="17" spans="1:13" ht="20.100000000000001" customHeight="1" thickBot="1" x14ac:dyDescent="0.3">
      <c r="A17" s="20" t="s">
        <v>19</v>
      </c>
      <c r="B17" s="22" t="s">
        <v>659</v>
      </c>
      <c r="C17" s="23" t="s">
        <v>161</v>
      </c>
      <c r="D17" s="24" t="s">
        <v>668</v>
      </c>
      <c r="E17" s="24" t="s">
        <v>669</v>
      </c>
      <c r="F17" s="24" t="s">
        <v>113</v>
      </c>
      <c r="G17" s="26" t="s">
        <v>653</v>
      </c>
      <c r="H17" s="24"/>
      <c r="I17" s="26" t="s">
        <v>126</v>
      </c>
      <c r="J17" s="12"/>
      <c r="K17" s="51">
        <v>1728.27</v>
      </c>
      <c r="L17" s="51">
        <v>1728.27</v>
      </c>
      <c r="M17" s="18"/>
    </row>
    <row r="18" spans="1:13" ht="37.5" customHeight="1" thickBot="1" x14ac:dyDescent="0.3">
      <c r="A18" s="21"/>
      <c r="B18" s="22"/>
      <c r="C18" s="23"/>
      <c r="D18" s="25"/>
      <c r="E18" s="25"/>
      <c r="F18" s="25"/>
      <c r="G18" s="25"/>
      <c r="H18" s="27"/>
      <c r="I18" s="28"/>
      <c r="J18" s="13"/>
      <c r="K18" s="52"/>
      <c r="L18" s="52"/>
      <c r="M18" s="19"/>
    </row>
    <row r="19" spans="1:13" ht="20.100000000000001" customHeight="1" thickBot="1" x14ac:dyDescent="0.3">
      <c r="A19" s="20" t="s">
        <v>20</v>
      </c>
      <c r="B19" s="22" t="s">
        <v>659</v>
      </c>
      <c r="C19" s="23" t="s">
        <v>161</v>
      </c>
      <c r="D19" s="24" t="s">
        <v>670</v>
      </c>
      <c r="E19" s="24" t="s">
        <v>671</v>
      </c>
      <c r="F19" s="24" t="s">
        <v>113</v>
      </c>
      <c r="G19" s="26" t="s">
        <v>653</v>
      </c>
      <c r="H19" s="24"/>
      <c r="I19" s="26" t="s">
        <v>126</v>
      </c>
      <c r="J19" s="12"/>
      <c r="K19" s="51">
        <v>1728.27</v>
      </c>
      <c r="L19" s="51">
        <v>1728.27</v>
      </c>
      <c r="M19" s="18"/>
    </row>
    <row r="20" spans="1:13" ht="37.5" customHeight="1" thickBot="1" x14ac:dyDescent="0.3">
      <c r="A20" s="21"/>
      <c r="B20" s="22"/>
      <c r="C20" s="23"/>
      <c r="D20" s="25"/>
      <c r="E20" s="25"/>
      <c r="F20" s="25"/>
      <c r="G20" s="25"/>
      <c r="H20" s="27"/>
      <c r="I20" s="28"/>
      <c r="J20" s="13"/>
      <c r="K20" s="52"/>
      <c r="L20" s="52"/>
      <c r="M20" s="19"/>
    </row>
    <row r="21" spans="1:13" ht="20.100000000000001" customHeight="1" thickBot="1" x14ac:dyDescent="0.3">
      <c r="A21" s="20" t="s">
        <v>21</v>
      </c>
      <c r="B21" s="22" t="s">
        <v>654</v>
      </c>
      <c r="C21" s="23" t="s">
        <v>161</v>
      </c>
      <c r="D21" s="24" t="s">
        <v>672</v>
      </c>
      <c r="E21" s="24" t="s">
        <v>673</v>
      </c>
      <c r="F21" s="24" t="s">
        <v>113</v>
      </c>
      <c r="G21" s="26" t="s">
        <v>653</v>
      </c>
      <c r="H21" s="24"/>
      <c r="I21" s="26" t="s">
        <v>126</v>
      </c>
      <c r="J21" s="12"/>
      <c r="K21" s="51">
        <v>1728.27</v>
      </c>
      <c r="L21" s="51">
        <v>1728.27</v>
      </c>
      <c r="M21" s="18"/>
    </row>
    <row r="22" spans="1:13" ht="28.5" customHeight="1" thickBot="1" x14ac:dyDescent="0.3">
      <c r="A22" s="21"/>
      <c r="B22" s="22"/>
      <c r="C22" s="23"/>
      <c r="D22" s="25"/>
      <c r="E22" s="25"/>
      <c r="F22" s="25"/>
      <c r="G22" s="25"/>
      <c r="H22" s="27"/>
      <c r="I22" s="28"/>
      <c r="J22" s="13"/>
      <c r="K22" s="52"/>
      <c r="L22" s="52"/>
      <c r="M22" s="19"/>
    </row>
    <row r="23" spans="1:13" ht="20.100000000000001" customHeight="1" thickBot="1" x14ac:dyDescent="0.3">
      <c r="A23" s="20" t="s">
        <v>22</v>
      </c>
      <c r="B23" s="22" t="s">
        <v>659</v>
      </c>
      <c r="C23" s="23" t="s">
        <v>161</v>
      </c>
      <c r="D23" s="24" t="s">
        <v>674</v>
      </c>
      <c r="E23" s="24" t="s">
        <v>675</v>
      </c>
      <c r="F23" s="24" t="s">
        <v>113</v>
      </c>
      <c r="G23" s="26" t="s">
        <v>653</v>
      </c>
      <c r="H23" s="24"/>
      <c r="I23" s="26" t="s">
        <v>126</v>
      </c>
      <c r="J23" s="12"/>
      <c r="K23" s="51">
        <v>1728.27</v>
      </c>
      <c r="L23" s="51">
        <v>1728.27</v>
      </c>
      <c r="M23" s="18"/>
    </row>
    <row r="24" spans="1:13" ht="36" customHeight="1" thickBot="1" x14ac:dyDescent="0.3">
      <c r="A24" s="21"/>
      <c r="B24" s="22"/>
      <c r="C24" s="23"/>
      <c r="D24" s="25"/>
      <c r="E24" s="25"/>
      <c r="F24" s="25"/>
      <c r="G24" s="25"/>
      <c r="H24" s="27"/>
      <c r="I24" s="28"/>
      <c r="J24" s="13"/>
      <c r="K24" s="52"/>
      <c r="L24" s="52"/>
      <c r="M24" s="19"/>
    </row>
    <row r="25" spans="1:13" ht="20.100000000000001" customHeight="1" thickBot="1" x14ac:dyDescent="0.3">
      <c r="A25" s="20" t="s">
        <v>23</v>
      </c>
      <c r="B25" s="22" t="s">
        <v>654</v>
      </c>
      <c r="C25" s="23" t="s">
        <v>161</v>
      </c>
      <c r="D25" s="24" t="s">
        <v>676</v>
      </c>
      <c r="E25" s="24" t="s">
        <v>677</v>
      </c>
      <c r="F25" s="24" t="s">
        <v>113</v>
      </c>
      <c r="G25" s="26" t="s">
        <v>323</v>
      </c>
      <c r="H25" s="24"/>
      <c r="I25" s="26" t="s">
        <v>126</v>
      </c>
      <c r="J25" s="12"/>
      <c r="K25" s="51">
        <v>1728.27</v>
      </c>
      <c r="L25" s="51">
        <v>1728.27</v>
      </c>
      <c r="M25" s="18"/>
    </row>
    <row r="26" spans="1:13" ht="20.100000000000001" customHeight="1" thickBot="1" x14ac:dyDescent="0.3">
      <c r="A26" s="21"/>
      <c r="B26" s="22"/>
      <c r="C26" s="23"/>
      <c r="D26" s="25"/>
      <c r="E26" s="25"/>
      <c r="F26" s="25"/>
      <c r="G26" s="25"/>
      <c r="H26" s="27"/>
      <c r="I26" s="28"/>
      <c r="J26" s="13"/>
      <c r="K26" s="52"/>
      <c r="L26" s="52"/>
      <c r="M26" s="19"/>
    </row>
    <row r="27" spans="1:13" ht="20.100000000000001" customHeight="1" thickBot="1" x14ac:dyDescent="0.3">
      <c r="A27" s="20" t="s">
        <v>24</v>
      </c>
      <c r="B27" s="22" t="s">
        <v>659</v>
      </c>
      <c r="C27" s="23" t="s">
        <v>161</v>
      </c>
      <c r="D27" s="24" t="s">
        <v>678</v>
      </c>
      <c r="E27" s="24" t="s">
        <v>679</v>
      </c>
      <c r="F27" s="24" t="s">
        <v>113</v>
      </c>
      <c r="G27" s="26" t="s">
        <v>680</v>
      </c>
      <c r="H27" s="24"/>
      <c r="I27" s="26" t="s">
        <v>126</v>
      </c>
      <c r="J27" s="12"/>
      <c r="K27" s="51">
        <v>1728.27</v>
      </c>
      <c r="L27" s="51">
        <v>1728.27</v>
      </c>
      <c r="M27" s="18"/>
    </row>
    <row r="28" spans="1:13" ht="36" customHeight="1" thickBot="1" x14ac:dyDescent="0.3">
      <c r="A28" s="21"/>
      <c r="B28" s="22"/>
      <c r="C28" s="23"/>
      <c r="D28" s="25"/>
      <c r="E28" s="25"/>
      <c r="F28" s="25"/>
      <c r="G28" s="25"/>
      <c r="H28" s="27"/>
      <c r="I28" s="28"/>
      <c r="J28" s="13"/>
      <c r="K28" s="52"/>
      <c r="L28" s="52"/>
      <c r="M28" s="19"/>
    </row>
    <row r="29" spans="1:13" ht="20.100000000000001" customHeight="1" thickBot="1" x14ac:dyDescent="0.3">
      <c r="A29" s="20" t="s">
        <v>25</v>
      </c>
      <c r="B29" s="22" t="s">
        <v>681</v>
      </c>
      <c r="C29" s="23" t="s">
        <v>113</v>
      </c>
      <c r="D29" s="24" t="s">
        <v>682</v>
      </c>
      <c r="E29" s="24" t="s">
        <v>683</v>
      </c>
      <c r="F29" s="24" t="s">
        <v>161</v>
      </c>
      <c r="G29" s="26" t="s">
        <v>684</v>
      </c>
      <c r="H29" s="24"/>
      <c r="I29" s="26" t="s">
        <v>685</v>
      </c>
      <c r="J29" s="12"/>
      <c r="K29" s="51">
        <v>28750</v>
      </c>
      <c r="L29" s="51">
        <v>23000</v>
      </c>
      <c r="M29" s="18"/>
    </row>
    <row r="30" spans="1:13" ht="20.100000000000001" customHeight="1" thickBot="1" x14ac:dyDescent="0.3">
      <c r="A30" s="21"/>
      <c r="B30" s="22"/>
      <c r="C30" s="23"/>
      <c r="D30" s="25"/>
      <c r="E30" s="25"/>
      <c r="F30" s="25"/>
      <c r="G30" s="25"/>
      <c r="H30" s="27"/>
      <c r="I30" s="28"/>
      <c r="J30" s="13"/>
      <c r="K30" s="52"/>
      <c r="L30" s="52"/>
      <c r="M30" s="19"/>
    </row>
    <row r="31" spans="1:13" ht="20.100000000000001" customHeight="1" thickBot="1" x14ac:dyDescent="0.3">
      <c r="A31" s="20" t="s">
        <v>26</v>
      </c>
      <c r="B31" s="22" t="s">
        <v>686</v>
      </c>
      <c r="C31" s="23" t="s">
        <v>113</v>
      </c>
      <c r="D31" s="24" t="s">
        <v>687</v>
      </c>
      <c r="E31" s="24" t="s">
        <v>688</v>
      </c>
      <c r="F31" s="24" t="s">
        <v>161</v>
      </c>
      <c r="G31" s="26" t="s">
        <v>689</v>
      </c>
      <c r="H31" s="24"/>
      <c r="I31" s="26" t="s">
        <v>690</v>
      </c>
      <c r="J31" s="12"/>
      <c r="K31" s="51">
        <v>32993.75</v>
      </c>
      <c r="L31" s="51">
        <v>26395</v>
      </c>
      <c r="M31" s="18"/>
    </row>
    <row r="32" spans="1:13" ht="20.100000000000001" customHeight="1" thickBot="1" x14ac:dyDescent="0.3">
      <c r="A32" s="21"/>
      <c r="B32" s="22"/>
      <c r="C32" s="23"/>
      <c r="D32" s="25"/>
      <c r="E32" s="25"/>
      <c r="F32" s="25"/>
      <c r="G32" s="25"/>
      <c r="H32" s="27"/>
      <c r="I32" s="28"/>
      <c r="J32" s="13"/>
      <c r="K32" s="52"/>
      <c r="L32" s="52"/>
      <c r="M32" s="19"/>
    </row>
    <row r="33" spans="1:13" ht="20.100000000000001" customHeight="1" thickBot="1" x14ac:dyDescent="0.3">
      <c r="A33" s="20" t="s">
        <v>27</v>
      </c>
      <c r="B33" s="22" t="s">
        <v>691</v>
      </c>
      <c r="C33" s="23" t="s">
        <v>113</v>
      </c>
      <c r="D33" s="24" t="s">
        <v>692</v>
      </c>
      <c r="E33" s="24" t="s">
        <v>693</v>
      </c>
      <c r="F33" s="24" t="s">
        <v>161</v>
      </c>
      <c r="G33" s="26" t="s">
        <v>694</v>
      </c>
      <c r="H33" s="24"/>
      <c r="I33" s="26" t="s">
        <v>690</v>
      </c>
      <c r="J33" s="12"/>
      <c r="K33" s="51">
        <v>15875</v>
      </c>
      <c r="L33" s="51">
        <f>K33/1.25</f>
        <v>12700</v>
      </c>
      <c r="M33" s="18"/>
    </row>
    <row r="34" spans="1:13" ht="20.100000000000001" customHeight="1" thickBot="1" x14ac:dyDescent="0.3">
      <c r="A34" s="21"/>
      <c r="B34" s="22"/>
      <c r="C34" s="23"/>
      <c r="D34" s="25"/>
      <c r="E34" s="25"/>
      <c r="F34" s="25"/>
      <c r="G34" s="25"/>
      <c r="H34" s="27"/>
      <c r="I34" s="28"/>
      <c r="J34" s="13"/>
      <c r="K34" s="52"/>
      <c r="L34" s="52"/>
      <c r="M34" s="19"/>
    </row>
    <row r="35" spans="1:13" ht="20.100000000000001" customHeight="1" thickBot="1" x14ac:dyDescent="0.3">
      <c r="A35" s="20" t="s">
        <v>28</v>
      </c>
      <c r="B35" s="22" t="s">
        <v>695</v>
      </c>
      <c r="C35" s="23" t="s">
        <v>113</v>
      </c>
      <c r="D35" s="24" t="s">
        <v>696</v>
      </c>
      <c r="E35" s="24" t="s">
        <v>697</v>
      </c>
      <c r="F35" s="24" t="s">
        <v>161</v>
      </c>
      <c r="G35" s="26" t="s">
        <v>698</v>
      </c>
      <c r="H35" s="24"/>
      <c r="I35" s="26" t="s">
        <v>699</v>
      </c>
      <c r="J35" s="12"/>
      <c r="K35" s="51">
        <f>L35*1.25</f>
        <v>4332.1374999999998</v>
      </c>
      <c r="L35" s="51">
        <v>3465.71</v>
      </c>
      <c r="M35" s="18"/>
    </row>
    <row r="36" spans="1:13" ht="20.100000000000001" customHeight="1" thickBot="1" x14ac:dyDescent="0.3">
      <c r="A36" s="21"/>
      <c r="B36" s="22"/>
      <c r="C36" s="23"/>
      <c r="D36" s="25"/>
      <c r="E36" s="25"/>
      <c r="F36" s="25"/>
      <c r="G36" s="25"/>
      <c r="H36" s="27"/>
      <c r="I36" s="28"/>
      <c r="J36" s="13"/>
      <c r="K36" s="52"/>
      <c r="L36" s="52"/>
      <c r="M36" s="19"/>
    </row>
    <row r="37" spans="1:13" ht="20.100000000000001" customHeight="1" thickBot="1" x14ac:dyDescent="0.3">
      <c r="A37" s="20" t="s">
        <v>29</v>
      </c>
      <c r="B37" s="22" t="s">
        <v>700</v>
      </c>
      <c r="C37" s="23" t="s">
        <v>405</v>
      </c>
      <c r="D37" s="24" t="s">
        <v>701</v>
      </c>
      <c r="E37" s="24" t="s">
        <v>702</v>
      </c>
      <c r="F37" s="24" t="s">
        <v>161</v>
      </c>
      <c r="G37" s="26" t="s">
        <v>698</v>
      </c>
      <c r="H37" s="24"/>
      <c r="I37" s="26" t="s">
        <v>703</v>
      </c>
      <c r="J37" s="12"/>
      <c r="K37" s="51">
        <v>17750</v>
      </c>
      <c r="L37" s="51">
        <f>K37/1.25</f>
        <v>14200</v>
      </c>
      <c r="M37" s="18"/>
    </row>
    <row r="38" spans="1:13" ht="20.100000000000001" customHeight="1" thickBot="1" x14ac:dyDescent="0.3">
      <c r="A38" s="21"/>
      <c r="B38" s="22"/>
      <c r="C38" s="23"/>
      <c r="D38" s="25"/>
      <c r="E38" s="25"/>
      <c r="F38" s="25"/>
      <c r="G38" s="25"/>
      <c r="H38" s="27"/>
      <c r="I38" s="28"/>
      <c r="J38" s="13"/>
      <c r="K38" s="52"/>
      <c r="L38" s="52"/>
      <c r="M38" s="19"/>
    </row>
    <row r="39" spans="1:13" ht="20.100000000000001" customHeight="1" thickBot="1" x14ac:dyDescent="0.3">
      <c r="A39" s="20" t="s">
        <v>30</v>
      </c>
      <c r="B39" s="22" t="s">
        <v>704</v>
      </c>
      <c r="C39" s="23" t="s">
        <v>405</v>
      </c>
      <c r="D39" s="24" t="s">
        <v>705</v>
      </c>
      <c r="E39" s="24" t="s">
        <v>706</v>
      </c>
      <c r="F39" s="24" t="s">
        <v>161</v>
      </c>
      <c r="G39" s="26" t="s">
        <v>178</v>
      </c>
      <c r="H39" s="24"/>
      <c r="I39" s="26" t="s">
        <v>690</v>
      </c>
      <c r="J39" s="12"/>
      <c r="K39" s="51">
        <v>10000</v>
      </c>
      <c r="L39" s="51">
        <f>K39/1.25</f>
        <v>8000</v>
      </c>
      <c r="M39" s="18"/>
    </row>
    <row r="40" spans="1:13" ht="22.5" customHeight="1" thickBot="1" x14ac:dyDescent="0.3">
      <c r="A40" s="21"/>
      <c r="B40" s="22"/>
      <c r="C40" s="23"/>
      <c r="D40" s="25"/>
      <c r="E40" s="25"/>
      <c r="F40" s="25"/>
      <c r="G40" s="25"/>
      <c r="H40" s="27"/>
      <c r="I40" s="28"/>
      <c r="J40" s="13"/>
      <c r="K40" s="52"/>
      <c r="L40" s="52"/>
      <c r="M40" s="19"/>
    </row>
    <row r="41" spans="1:13" ht="20.100000000000001" customHeight="1" thickBot="1" x14ac:dyDescent="0.3">
      <c r="A41" s="20" t="s">
        <v>31</v>
      </c>
      <c r="B41" s="22" t="s">
        <v>707</v>
      </c>
      <c r="C41" s="23" t="s">
        <v>113</v>
      </c>
      <c r="D41" s="24" t="s">
        <v>692</v>
      </c>
      <c r="E41" s="24" t="s">
        <v>708</v>
      </c>
      <c r="F41" s="24" t="s">
        <v>161</v>
      </c>
      <c r="G41" s="26" t="s">
        <v>709</v>
      </c>
      <c r="H41" s="24"/>
      <c r="I41" s="26" t="s">
        <v>710</v>
      </c>
      <c r="J41" s="12"/>
      <c r="K41" s="51">
        <f>L41*1.25</f>
        <v>73375</v>
      </c>
      <c r="L41" s="51">
        <v>58700</v>
      </c>
      <c r="M41" s="18"/>
    </row>
    <row r="42" spans="1:13" ht="27" customHeight="1" thickBot="1" x14ac:dyDescent="0.3">
      <c r="A42" s="21"/>
      <c r="B42" s="22"/>
      <c r="C42" s="23"/>
      <c r="D42" s="25"/>
      <c r="E42" s="25"/>
      <c r="F42" s="25"/>
      <c r="G42" s="25"/>
      <c r="H42" s="27"/>
      <c r="I42" s="28"/>
      <c r="J42" s="13"/>
      <c r="K42" s="52"/>
      <c r="L42" s="52"/>
      <c r="M42" s="19"/>
    </row>
    <row r="43" spans="1:13" ht="20.100000000000001" customHeight="1" thickBot="1" x14ac:dyDescent="0.3">
      <c r="A43" s="20" t="s">
        <v>32</v>
      </c>
      <c r="B43" s="22" t="s">
        <v>711</v>
      </c>
      <c r="C43" s="23" t="s">
        <v>113</v>
      </c>
      <c r="D43" s="24" t="s">
        <v>217</v>
      </c>
      <c r="E43" s="24" t="s">
        <v>712</v>
      </c>
      <c r="F43" s="24" t="s">
        <v>113</v>
      </c>
      <c r="G43" s="26" t="s">
        <v>713</v>
      </c>
      <c r="H43" s="24"/>
      <c r="I43" s="26" t="s">
        <v>714</v>
      </c>
      <c r="J43" s="12"/>
      <c r="K43" s="51">
        <v>15500</v>
      </c>
      <c r="L43" s="51">
        <v>15500</v>
      </c>
      <c r="M43" s="18"/>
    </row>
    <row r="44" spans="1:13" ht="30.75" customHeight="1" thickBot="1" x14ac:dyDescent="0.3">
      <c r="A44" s="21"/>
      <c r="B44" s="22"/>
      <c r="C44" s="23"/>
      <c r="D44" s="25"/>
      <c r="E44" s="25"/>
      <c r="F44" s="25"/>
      <c r="G44" s="25"/>
      <c r="H44" s="27"/>
      <c r="I44" s="28"/>
      <c r="J44" s="13"/>
      <c r="K44" s="52"/>
      <c r="L44" s="52"/>
      <c r="M44" s="19"/>
    </row>
    <row r="45" spans="1:13" ht="20.100000000000001" customHeight="1" thickBot="1" x14ac:dyDescent="0.3">
      <c r="A45" s="20" t="s">
        <v>33</v>
      </c>
      <c r="B45" s="22" t="s">
        <v>715</v>
      </c>
      <c r="C45" s="23" t="s">
        <v>113</v>
      </c>
      <c r="D45" s="24" t="s">
        <v>217</v>
      </c>
      <c r="E45" s="24" t="s">
        <v>716</v>
      </c>
      <c r="F45" s="24" t="s">
        <v>113</v>
      </c>
      <c r="G45" s="26" t="s">
        <v>713</v>
      </c>
      <c r="H45" s="24"/>
      <c r="I45" s="26" t="s">
        <v>714</v>
      </c>
      <c r="J45" s="12"/>
      <c r="K45" s="51">
        <v>17989</v>
      </c>
      <c r="L45" s="51">
        <v>17989</v>
      </c>
      <c r="M45" s="18"/>
    </row>
    <row r="46" spans="1:13" ht="20.100000000000001" customHeight="1" thickBot="1" x14ac:dyDescent="0.3">
      <c r="A46" s="21"/>
      <c r="B46" s="22"/>
      <c r="C46" s="23"/>
      <c r="D46" s="25"/>
      <c r="E46" s="25"/>
      <c r="F46" s="25"/>
      <c r="G46" s="25"/>
      <c r="H46" s="27"/>
      <c r="I46" s="28"/>
      <c r="J46" s="13"/>
      <c r="K46" s="52"/>
      <c r="L46" s="52"/>
      <c r="M46" s="19"/>
    </row>
    <row r="47" spans="1:13" ht="20.100000000000001" customHeight="1" thickBot="1" x14ac:dyDescent="0.3">
      <c r="A47" s="20" t="s">
        <v>34</v>
      </c>
      <c r="B47" s="22" t="s">
        <v>717</v>
      </c>
      <c r="C47" s="23" t="s">
        <v>113</v>
      </c>
      <c r="D47" s="24" t="s">
        <v>217</v>
      </c>
      <c r="E47" s="24" t="s">
        <v>718</v>
      </c>
      <c r="F47" s="24" t="s">
        <v>113</v>
      </c>
      <c r="G47" s="26" t="s">
        <v>713</v>
      </c>
      <c r="H47" s="24"/>
      <c r="I47" s="26" t="s">
        <v>714</v>
      </c>
      <c r="J47" s="12"/>
      <c r="K47" s="51">
        <v>11250</v>
      </c>
      <c r="L47" s="51">
        <v>11250</v>
      </c>
      <c r="M47" s="18"/>
    </row>
    <row r="48" spans="1:13" ht="20.100000000000001" customHeight="1" thickBot="1" x14ac:dyDescent="0.3">
      <c r="A48" s="21"/>
      <c r="B48" s="22"/>
      <c r="C48" s="23"/>
      <c r="D48" s="25"/>
      <c r="E48" s="25"/>
      <c r="F48" s="25"/>
      <c r="G48" s="25"/>
      <c r="H48" s="27"/>
      <c r="I48" s="28"/>
      <c r="J48" s="13"/>
      <c r="K48" s="52"/>
      <c r="L48" s="52"/>
      <c r="M48" s="19"/>
    </row>
    <row r="49" spans="1:13" ht="20.100000000000001" customHeight="1" thickBot="1" x14ac:dyDescent="0.3">
      <c r="A49" s="20" t="s">
        <v>35</v>
      </c>
      <c r="B49" s="22" t="s">
        <v>719</v>
      </c>
      <c r="C49" s="23" t="s">
        <v>113</v>
      </c>
      <c r="D49" s="24" t="s">
        <v>720</v>
      </c>
      <c r="E49" s="24" t="s">
        <v>721</v>
      </c>
      <c r="F49" s="24" t="s">
        <v>161</v>
      </c>
      <c r="G49" s="26" t="s">
        <v>722</v>
      </c>
      <c r="H49" s="24"/>
      <c r="I49" s="26"/>
      <c r="J49" s="12"/>
      <c r="K49" s="51">
        <f>L49*1.25</f>
        <v>76840.5</v>
      </c>
      <c r="L49" s="51">
        <v>61472.4</v>
      </c>
      <c r="M49" s="18"/>
    </row>
    <row r="50" spans="1:13" ht="20.100000000000001" customHeight="1" thickBot="1" x14ac:dyDescent="0.3">
      <c r="A50" s="21"/>
      <c r="B50" s="22"/>
      <c r="C50" s="23"/>
      <c r="D50" s="25"/>
      <c r="E50" s="25"/>
      <c r="F50" s="25"/>
      <c r="G50" s="25"/>
      <c r="H50" s="27"/>
      <c r="I50" s="28"/>
      <c r="J50" s="13"/>
      <c r="K50" s="52"/>
      <c r="L50" s="52"/>
      <c r="M50" s="19"/>
    </row>
    <row r="51" spans="1:13" ht="20.100000000000001" customHeight="1" thickBot="1" x14ac:dyDescent="0.3">
      <c r="A51" s="20" t="s">
        <v>36</v>
      </c>
      <c r="B51" s="22" t="s">
        <v>723</v>
      </c>
      <c r="C51" s="23" t="s">
        <v>113</v>
      </c>
      <c r="D51" s="24" t="s">
        <v>724</v>
      </c>
      <c r="E51" s="24" t="s">
        <v>725</v>
      </c>
      <c r="F51" s="24" t="s">
        <v>113</v>
      </c>
      <c r="G51" s="26" t="s">
        <v>726</v>
      </c>
      <c r="H51" s="24"/>
      <c r="I51" s="26" t="s">
        <v>126</v>
      </c>
      <c r="J51" s="12"/>
      <c r="K51" s="51">
        <v>900</v>
      </c>
      <c r="L51" s="51">
        <v>900</v>
      </c>
      <c r="M51" s="18"/>
    </row>
    <row r="52" spans="1:13" ht="29.25" customHeight="1" thickBot="1" x14ac:dyDescent="0.3">
      <c r="A52" s="21"/>
      <c r="B52" s="22"/>
      <c r="C52" s="23"/>
      <c r="D52" s="25"/>
      <c r="E52" s="25"/>
      <c r="F52" s="25"/>
      <c r="G52" s="25"/>
      <c r="H52" s="27"/>
      <c r="I52" s="28"/>
      <c r="J52" s="13"/>
      <c r="K52" s="52"/>
      <c r="L52" s="52"/>
      <c r="M52" s="19"/>
    </row>
    <row r="53" spans="1:13" ht="20.100000000000001" customHeight="1" thickBot="1" x14ac:dyDescent="0.3">
      <c r="A53" s="20" t="s">
        <v>37</v>
      </c>
      <c r="B53" s="22" t="s">
        <v>727</v>
      </c>
      <c r="C53" s="23" t="s">
        <v>161</v>
      </c>
      <c r="D53" s="24" t="s">
        <v>728</v>
      </c>
      <c r="E53" s="24" t="s">
        <v>729</v>
      </c>
      <c r="F53" s="24" t="s">
        <v>113</v>
      </c>
      <c r="G53" s="26" t="s">
        <v>730</v>
      </c>
      <c r="H53" s="24"/>
      <c r="I53" s="26" t="s">
        <v>126</v>
      </c>
      <c r="J53" s="12"/>
      <c r="K53" s="51">
        <v>800</v>
      </c>
      <c r="L53" s="51">
        <v>800</v>
      </c>
      <c r="M53" s="18"/>
    </row>
    <row r="54" spans="1:13" ht="20.100000000000001" customHeight="1" thickBot="1" x14ac:dyDescent="0.3">
      <c r="A54" s="21"/>
      <c r="B54" s="22"/>
      <c r="C54" s="23"/>
      <c r="D54" s="25"/>
      <c r="E54" s="25"/>
      <c r="F54" s="25"/>
      <c r="G54" s="25"/>
      <c r="H54" s="27"/>
      <c r="I54" s="28"/>
      <c r="J54" s="13"/>
      <c r="K54" s="52"/>
      <c r="L54" s="52"/>
      <c r="M54" s="19"/>
    </row>
    <row r="55" spans="1:13" ht="20.100000000000001" customHeight="1" thickBot="1" x14ac:dyDescent="0.3">
      <c r="A55" s="20" t="s">
        <v>38</v>
      </c>
      <c r="B55" s="22" t="s">
        <v>731</v>
      </c>
      <c r="C55" s="23" t="s">
        <v>113</v>
      </c>
      <c r="D55" s="24" t="s">
        <v>732</v>
      </c>
      <c r="E55" s="24" t="s">
        <v>733</v>
      </c>
      <c r="F55" s="24" t="s">
        <v>161</v>
      </c>
      <c r="G55" s="26" t="s">
        <v>266</v>
      </c>
      <c r="H55" s="24"/>
      <c r="I55" s="26" t="s">
        <v>369</v>
      </c>
      <c r="J55" s="12"/>
      <c r="K55" s="51" t="s">
        <v>734</v>
      </c>
      <c r="L55" s="51" t="s">
        <v>734</v>
      </c>
      <c r="M55" s="18"/>
    </row>
    <row r="56" spans="1:13" ht="20.100000000000001" customHeight="1" thickBot="1" x14ac:dyDescent="0.3">
      <c r="A56" s="21"/>
      <c r="B56" s="22"/>
      <c r="C56" s="23"/>
      <c r="D56" s="25"/>
      <c r="E56" s="25"/>
      <c r="F56" s="25"/>
      <c r="G56" s="25"/>
      <c r="H56" s="27"/>
      <c r="I56" s="28"/>
      <c r="J56" s="13"/>
      <c r="K56" s="52"/>
      <c r="L56" s="52"/>
      <c r="M56" s="19"/>
    </row>
    <row r="57" spans="1:13" ht="20.100000000000001" customHeight="1" thickBot="1" x14ac:dyDescent="0.3">
      <c r="A57" s="20" t="s">
        <v>39</v>
      </c>
      <c r="B57" s="22" t="s">
        <v>735</v>
      </c>
      <c r="C57" s="23" t="s">
        <v>113</v>
      </c>
      <c r="D57" s="24" t="s">
        <v>736</v>
      </c>
      <c r="E57" s="24" t="s">
        <v>737</v>
      </c>
      <c r="F57" s="24" t="s">
        <v>113</v>
      </c>
      <c r="G57" s="26" t="s">
        <v>323</v>
      </c>
      <c r="H57" s="24"/>
      <c r="I57" s="26" t="s">
        <v>738</v>
      </c>
      <c r="J57" s="12"/>
      <c r="K57" s="51">
        <f>L57*1.25</f>
        <v>6171.875</v>
      </c>
      <c r="L57" s="51">
        <v>4937.5</v>
      </c>
      <c r="M57" s="18"/>
    </row>
    <row r="58" spans="1:13" ht="20.100000000000001" customHeight="1" thickBot="1" x14ac:dyDescent="0.3">
      <c r="A58" s="21"/>
      <c r="B58" s="22"/>
      <c r="C58" s="23"/>
      <c r="D58" s="25"/>
      <c r="E58" s="25"/>
      <c r="F58" s="25"/>
      <c r="G58" s="25"/>
      <c r="H58" s="27"/>
      <c r="I58" s="28"/>
      <c r="J58" s="13"/>
      <c r="K58" s="52"/>
      <c r="L58" s="52"/>
      <c r="M58" s="19"/>
    </row>
    <row r="59" spans="1:13" ht="20.100000000000001" customHeight="1" thickBot="1" x14ac:dyDescent="0.3">
      <c r="A59" s="20" t="s">
        <v>40</v>
      </c>
      <c r="B59" s="22" t="s">
        <v>739</v>
      </c>
      <c r="C59" s="23" t="s">
        <v>113</v>
      </c>
      <c r="D59" s="24" t="s">
        <v>424</v>
      </c>
      <c r="E59" s="24" t="s">
        <v>740</v>
      </c>
      <c r="F59" s="24" t="s">
        <v>113</v>
      </c>
      <c r="G59" s="26" t="s">
        <v>235</v>
      </c>
      <c r="H59" s="24"/>
      <c r="I59" s="26" t="s">
        <v>741</v>
      </c>
      <c r="J59" s="12"/>
      <c r="K59" s="51">
        <v>21019</v>
      </c>
      <c r="L59" s="51">
        <v>21019</v>
      </c>
      <c r="M59" s="18"/>
    </row>
    <row r="60" spans="1:13" ht="20.100000000000001" customHeight="1" thickBot="1" x14ac:dyDescent="0.3">
      <c r="A60" s="21"/>
      <c r="B60" s="22"/>
      <c r="C60" s="23"/>
      <c r="D60" s="25"/>
      <c r="E60" s="25"/>
      <c r="F60" s="25"/>
      <c r="G60" s="25"/>
      <c r="H60" s="27"/>
      <c r="I60" s="28"/>
      <c r="J60" s="13"/>
      <c r="K60" s="52"/>
      <c r="L60" s="52"/>
      <c r="M60" s="19"/>
    </row>
    <row r="61" spans="1:13" ht="20.100000000000001" customHeight="1" thickBot="1" x14ac:dyDescent="0.3">
      <c r="A61" s="20" t="s">
        <v>41</v>
      </c>
      <c r="B61" s="22" t="s">
        <v>742</v>
      </c>
      <c r="C61" s="23" t="s">
        <v>113</v>
      </c>
      <c r="D61" s="24" t="s">
        <v>743</v>
      </c>
      <c r="E61" s="24" t="s">
        <v>744</v>
      </c>
      <c r="F61" s="24" t="s">
        <v>161</v>
      </c>
      <c r="G61" s="26" t="s">
        <v>745</v>
      </c>
      <c r="H61" s="24"/>
      <c r="I61" s="26" t="s">
        <v>746</v>
      </c>
      <c r="J61" s="12"/>
      <c r="K61" s="51">
        <v>6900</v>
      </c>
      <c r="L61" s="51">
        <v>6900</v>
      </c>
      <c r="M61" s="18"/>
    </row>
    <row r="62" spans="1:13" ht="25.5" customHeight="1" thickBot="1" x14ac:dyDescent="0.3">
      <c r="A62" s="21"/>
      <c r="B62" s="22"/>
      <c r="C62" s="23"/>
      <c r="D62" s="25"/>
      <c r="E62" s="25"/>
      <c r="F62" s="25"/>
      <c r="G62" s="25"/>
      <c r="H62" s="27"/>
      <c r="I62" s="28"/>
      <c r="J62" s="13"/>
      <c r="K62" s="52"/>
      <c r="L62" s="52"/>
      <c r="M62" s="19"/>
    </row>
    <row r="63" spans="1:13" ht="20.100000000000001" customHeight="1" thickBot="1" x14ac:dyDescent="0.3">
      <c r="A63" s="20" t="s">
        <v>42</v>
      </c>
      <c r="B63" s="22" t="s">
        <v>747</v>
      </c>
      <c r="C63" s="23" t="s">
        <v>113</v>
      </c>
      <c r="D63" s="24" t="s">
        <v>748</v>
      </c>
      <c r="E63" s="24" t="s">
        <v>749</v>
      </c>
      <c r="F63" s="24" t="s">
        <v>161</v>
      </c>
      <c r="G63" s="26" t="s">
        <v>750</v>
      </c>
      <c r="H63" s="24"/>
      <c r="I63" s="26" t="s">
        <v>751</v>
      </c>
      <c r="J63" s="12"/>
      <c r="K63" s="51">
        <f>L63*1.25</f>
        <v>7250</v>
      </c>
      <c r="L63" s="51">
        <v>5800</v>
      </c>
      <c r="M63" s="18"/>
    </row>
    <row r="64" spans="1:13" ht="33" customHeight="1" thickBot="1" x14ac:dyDescent="0.3">
      <c r="A64" s="21"/>
      <c r="B64" s="22"/>
      <c r="C64" s="23"/>
      <c r="D64" s="25"/>
      <c r="E64" s="25"/>
      <c r="F64" s="25"/>
      <c r="G64" s="25"/>
      <c r="H64" s="27"/>
      <c r="I64" s="28"/>
      <c r="J64" s="13"/>
      <c r="K64" s="52"/>
      <c r="L64" s="52"/>
      <c r="M64" s="19"/>
    </row>
    <row r="65" spans="1:13" ht="20.100000000000001" customHeight="1" thickBot="1" x14ac:dyDescent="0.3">
      <c r="A65" s="20" t="s">
        <v>43</v>
      </c>
      <c r="B65" s="22" t="s">
        <v>752</v>
      </c>
      <c r="C65" s="29" t="s">
        <v>113</v>
      </c>
      <c r="D65" s="24" t="s">
        <v>753</v>
      </c>
      <c r="E65" s="24" t="s">
        <v>754</v>
      </c>
      <c r="F65" s="24" t="s">
        <v>113</v>
      </c>
      <c r="G65" s="26" t="s">
        <v>755</v>
      </c>
      <c r="H65" s="24"/>
      <c r="I65" s="26"/>
      <c r="J65" s="12"/>
      <c r="K65" s="51" t="s">
        <v>756</v>
      </c>
      <c r="L65" s="51" t="s">
        <v>756</v>
      </c>
      <c r="M65" s="18"/>
    </row>
    <row r="66" spans="1:13" ht="23.25" customHeight="1" thickBot="1" x14ac:dyDescent="0.3">
      <c r="A66" s="21"/>
      <c r="B66" s="22"/>
      <c r="C66" s="29"/>
      <c r="D66" s="25"/>
      <c r="E66" s="25"/>
      <c r="F66" s="25"/>
      <c r="G66" s="25"/>
      <c r="H66" s="27"/>
      <c r="I66" s="28"/>
      <c r="J66" s="13"/>
      <c r="K66" s="52"/>
      <c r="L66" s="52"/>
      <c r="M66" s="19"/>
    </row>
    <row r="67" spans="1:13" ht="20.100000000000001" customHeight="1" thickBot="1" x14ac:dyDescent="0.3">
      <c r="A67" s="20" t="s">
        <v>44</v>
      </c>
      <c r="B67" s="22" t="s">
        <v>757</v>
      </c>
      <c r="C67" s="29" t="s">
        <v>161</v>
      </c>
      <c r="D67" s="24" t="s">
        <v>758</v>
      </c>
      <c r="E67" s="24" t="s">
        <v>759</v>
      </c>
      <c r="F67" s="24" t="s">
        <v>113</v>
      </c>
      <c r="G67" s="24" t="s">
        <v>760</v>
      </c>
      <c r="H67" s="24"/>
      <c r="I67" s="26" t="s">
        <v>126</v>
      </c>
      <c r="J67" s="12"/>
      <c r="K67" s="51">
        <v>4900</v>
      </c>
      <c r="L67" s="51">
        <v>4900</v>
      </c>
      <c r="M67" s="18"/>
    </row>
    <row r="68" spans="1:13" ht="28.5" customHeight="1" thickBot="1" x14ac:dyDescent="0.3">
      <c r="A68" s="21"/>
      <c r="B68" s="22"/>
      <c r="C68" s="29"/>
      <c r="D68" s="25"/>
      <c r="E68" s="25"/>
      <c r="F68" s="25"/>
      <c r="G68" s="25"/>
      <c r="H68" s="27"/>
      <c r="I68" s="28"/>
      <c r="J68" s="13"/>
      <c r="K68" s="52"/>
      <c r="L68" s="52"/>
      <c r="M68" s="19"/>
    </row>
    <row r="69" spans="1:13" ht="20.100000000000001" customHeight="1" thickBot="1" x14ac:dyDescent="0.3">
      <c r="A69" s="20" t="s">
        <v>45</v>
      </c>
      <c r="B69" s="22" t="s">
        <v>761</v>
      </c>
      <c r="C69" s="29" t="s">
        <v>161</v>
      </c>
      <c r="D69" s="24" t="s">
        <v>762</v>
      </c>
      <c r="E69" s="24" t="s">
        <v>763</v>
      </c>
      <c r="F69" s="24" t="s">
        <v>113</v>
      </c>
      <c r="G69" s="26" t="s">
        <v>337</v>
      </c>
      <c r="H69" s="24"/>
      <c r="I69" s="26" t="s">
        <v>126</v>
      </c>
      <c r="J69" s="12"/>
      <c r="K69" s="51">
        <v>1000</v>
      </c>
      <c r="L69" s="51">
        <v>1000</v>
      </c>
      <c r="M69" s="18"/>
    </row>
    <row r="70" spans="1:13" ht="33" customHeight="1" thickBot="1" x14ac:dyDescent="0.3">
      <c r="A70" s="21"/>
      <c r="B70" s="22"/>
      <c r="C70" s="29"/>
      <c r="D70" s="25"/>
      <c r="E70" s="25"/>
      <c r="F70" s="25"/>
      <c r="G70" s="25"/>
      <c r="H70" s="27"/>
      <c r="I70" s="28"/>
      <c r="J70" s="13"/>
      <c r="K70" s="52"/>
      <c r="L70" s="52"/>
      <c r="M70" s="19"/>
    </row>
    <row r="71" spans="1:13" ht="20.100000000000001" customHeight="1" thickBot="1" x14ac:dyDescent="0.3">
      <c r="A71" s="20" t="s">
        <v>46</v>
      </c>
      <c r="B71" s="22" t="s">
        <v>764</v>
      </c>
      <c r="C71" s="23" t="s">
        <v>161</v>
      </c>
      <c r="D71" s="24" t="s">
        <v>765</v>
      </c>
      <c r="E71" s="24" t="s">
        <v>766</v>
      </c>
      <c r="F71" s="24" t="s">
        <v>113</v>
      </c>
      <c r="G71" s="26" t="s">
        <v>496</v>
      </c>
      <c r="H71" s="24"/>
      <c r="I71" s="26" t="s">
        <v>126</v>
      </c>
      <c r="J71" s="12"/>
      <c r="K71" s="51">
        <v>500</v>
      </c>
      <c r="L71" s="51">
        <v>500</v>
      </c>
      <c r="M71" s="18"/>
    </row>
    <row r="72" spans="1:13" ht="33" customHeight="1" thickBot="1" x14ac:dyDescent="0.3">
      <c r="A72" s="21"/>
      <c r="B72" s="22"/>
      <c r="C72" s="23"/>
      <c r="D72" s="25"/>
      <c r="E72" s="25"/>
      <c r="F72" s="25"/>
      <c r="G72" s="25"/>
      <c r="H72" s="27"/>
      <c r="I72" s="28"/>
      <c r="J72" s="13"/>
      <c r="K72" s="52"/>
      <c r="L72" s="52"/>
      <c r="M72" s="19"/>
    </row>
    <row r="73" spans="1:13" ht="20.100000000000001" customHeight="1" thickBot="1" x14ac:dyDescent="0.3">
      <c r="A73" s="20" t="s">
        <v>47</v>
      </c>
      <c r="B73" s="22" t="s">
        <v>767</v>
      </c>
      <c r="C73" s="29" t="s">
        <v>113</v>
      </c>
      <c r="D73" s="24" t="s">
        <v>768</v>
      </c>
      <c r="E73" s="24" t="s">
        <v>769</v>
      </c>
      <c r="F73" s="24" t="s">
        <v>113</v>
      </c>
      <c r="G73" s="26" t="s">
        <v>770</v>
      </c>
      <c r="H73" s="24"/>
      <c r="I73" s="26" t="s">
        <v>771</v>
      </c>
      <c r="J73" s="12"/>
      <c r="K73" s="51" t="s">
        <v>772</v>
      </c>
      <c r="L73" s="51" t="s">
        <v>772</v>
      </c>
      <c r="M73" s="18"/>
    </row>
    <row r="74" spans="1:13" ht="33" customHeight="1" thickBot="1" x14ac:dyDescent="0.3">
      <c r="A74" s="21"/>
      <c r="B74" s="22"/>
      <c r="C74" s="29"/>
      <c r="D74" s="25"/>
      <c r="E74" s="25"/>
      <c r="F74" s="25"/>
      <c r="G74" s="25"/>
      <c r="H74" s="27"/>
      <c r="I74" s="28"/>
      <c r="J74" s="13"/>
      <c r="K74" s="52"/>
      <c r="L74" s="52"/>
      <c r="M74" s="19"/>
    </row>
    <row r="75" spans="1:13" ht="20.100000000000001" customHeight="1" thickBot="1" x14ac:dyDescent="0.3">
      <c r="A75" s="20" t="s">
        <v>48</v>
      </c>
      <c r="B75" s="22" t="s">
        <v>773</v>
      </c>
      <c r="C75" s="29" t="s">
        <v>113</v>
      </c>
      <c r="D75" s="24" t="s">
        <v>774</v>
      </c>
      <c r="E75" s="24" t="s">
        <v>775</v>
      </c>
      <c r="F75" s="24" t="s">
        <v>113</v>
      </c>
      <c r="G75" s="26" t="s">
        <v>776</v>
      </c>
      <c r="H75" s="24"/>
      <c r="I75" s="26" t="s">
        <v>777</v>
      </c>
      <c r="J75" s="12"/>
      <c r="K75" s="51">
        <v>17186.28</v>
      </c>
      <c r="L75" s="51">
        <v>17186.28</v>
      </c>
      <c r="M75" s="18"/>
    </row>
    <row r="76" spans="1:13" ht="33" customHeight="1" thickBot="1" x14ac:dyDescent="0.3">
      <c r="A76" s="21"/>
      <c r="B76" s="22"/>
      <c r="C76" s="29"/>
      <c r="D76" s="25"/>
      <c r="E76" s="25"/>
      <c r="F76" s="25"/>
      <c r="G76" s="25"/>
      <c r="H76" s="27"/>
      <c r="I76" s="28"/>
      <c r="J76" s="13"/>
      <c r="K76" s="52"/>
      <c r="L76" s="52"/>
      <c r="M76" s="19"/>
    </row>
    <row r="77" spans="1:13" ht="20.100000000000001" customHeight="1" thickBot="1" x14ac:dyDescent="0.3">
      <c r="A77" s="20" t="s">
        <v>49</v>
      </c>
      <c r="B77" s="22" t="s">
        <v>778</v>
      </c>
      <c r="C77" s="29" t="s">
        <v>113</v>
      </c>
      <c r="D77" s="24" t="s">
        <v>779</v>
      </c>
      <c r="E77" s="24" t="s">
        <v>780</v>
      </c>
      <c r="F77" s="24" t="s">
        <v>113</v>
      </c>
      <c r="G77" s="26" t="s">
        <v>382</v>
      </c>
      <c r="H77" s="24"/>
      <c r="I77" s="26" t="s">
        <v>781</v>
      </c>
      <c r="J77" s="12"/>
      <c r="K77" s="26" t="s">
        <v>781</v>
      </c>
      <c r="L77" s="67" t="s">
        <v>781</v>
      </c>
      <c r="M77" s="18"/>
    </row>
    <row r="78" spans="1:13" ht="33" customHeight="1" thickBot="1" x14ac:dyDescent="0.3">
      <c r="A78" s="21"/>
      <c r="B78" s="22"/>
      <c r="C78" s="29"/>
      <c r="D78" s="25"/>
      <c r="E78" s="25"/>
      <c r="F78" s="25"/>
      <c r="G78" s="25"/>
      <c r="H78" s="27"/>
      <c r="I78" s="28"/>
      <c r="J78" s="13"/>
      <c r="K78" s="28"/>
      <c r="L78" s="68"/>
      <c r="M78" s="19"/>
    </row>
    <row r="79" spans="1:13" ht="20.100000000000001" customHeight="1" thickBot="1" x14ac:dyDescent="0.3">
      <c r="A79" s="20" t="s">
        <v>50</v>
      </c>
      <c r="B79" s="22" t="s">
        <v>782</v>
      </c>
      <c r="C79" s="29" t="s">
        <v>113</v>
      </c>
      <c r="D79" s="24" t="s">
        <v>783</v>
      </c>
      <c r="E79" s="24" t="s">
        <v>784</v>
      </c>
      <c r="F79" s="24" t="s">
        <v>113</v>
      </c>
      <c r="G79" s="26" t="s">
        <v>785</v>
      </c>
      <c r="H79" s="24"/>
      <c r="I79" s="26" t="s">
        <v>443</v>
      </c>
      <c r="J79" s="12"/>
      <c r="K79" s="51">
        <f>L79*1.25</f>
        <v>61762.5</v>
      </c>
      <c r="L79" s="51">
        <v>49410</v>
      </c>
      <c r="M79" s="18"/>
    </row>
    <row r="80" spans="1:13" ht="33" customHeight="1" thickBot="1" x14ac:dyDescent="0.3">
      <c r="A80" s="21"/>
      <c r="B80" s="22"/>
      <c r="C80" s="29"/>
      <c r="D80" s="25"/>
      <c r="E80" s="25"/>
      <c r="F80" s="25"/>
      <c r="G80" s="25"/>
      <c r="H80" s="27"/>
      <c r="I80" s="28"/>
      <c r="J80" s="13"/>
      <c r="K80" s="52"/>
      <c r="L80" s="52"/>
      <c r="M80" s="19"/>
    </row>
    <row r="81" spans="1:13" ht="20.100000000000001" customHeight="1" thickBot="1" x14ac:dyDescent="0.3">
      <c r="A81" s="20" t="s">
        <v>51</v>
      </c>
      <c r="B81" s="22" t="s">
        <v>786</v>
      </c>
      <c r="C81" s="29" t="s">
        <v>113</v>
      </c>
      <c r="D81" s="24" t="s">
        <v>787</v>
      </c>
      <c r="E81" s="24" t="s">
        <v>788</v>
      </c>
      <c r="F81" s="24" t="s">
        <v>113</v>
      </c>
      <c r="G81" s="26" t="s">
        <v>337</v>
      </c>
      <c r="H81" s="24"/>
      <c r="I81" s="26" t="s">
        <v>790</v>
      </c>
      <c r="J81" s="12"/>
      <c r="K81" s="51" t="s">
        <v>789</v>
      </c>
      <c r="L81" s="51" t="s">
        <v>789</v>
      </c>
      <c r="M81" s="18"/>
    </row>
    <row r="82" spans="1:13" ht="33" customHeight="1" thickBot="1" x14ac:dyDescent="0.3">
      <c r="A82" s="21"/>
      <c r="B82" s="22"/>
      <c r="C82" s="29"/>
      <c r="D82" s="25"/>
      <c r="E82" s="25"/>
      <c r="F82" s="25"/>
      <c r="G82" s="25"/>
      <c r="H82" s="27"/>
      <c r="I82" s="28"/>
      <c r="J82" s="13"/>
      <c r="K82" s="52"/>
      <c r="L82" s="52"/>
      <c r="M82" s="19"/>
    </row>
    <row r="83" spans="1:13" ht="20.100000000000001" customHeight="1" thickBot="1" x14ac:dyDescent="0.3">
      <c r="A83" s="20" t="s">
        <v>52</v>
      </c>
      <c r="B83" s="22" t="s">
        <v>791</v>
      </c>
      <c r="C83" s="29" t="s">
        <v>113</v>
      </c>
      <c r="D83" s="24" t="s">
        <v>783</v>
      </c>
      <c r="E83" s="24" t="s">
        <v>792</v>
      </c>
      <c r="F83" s="24" t="s">
        <v>161</v>
      </c>
      <c r="G83" s="26" t="s">
        <v>796</v>
      </c>
      <c r="H83" s="24"/>
      <c r="I83" s="26" t="s">
        <v>793</v>
      </c>
      <c r="J83" s="12"/>
      <c r="K83" s="51">
        <f>L83*1.25</f>
        <v>8437.5</v>
      </c>
      <c r="L83" s="51">
        <v>6750</v>
      </c>
      <c r="M83" s="18"/>
    </row>
    <row r="84" spans="1:13" ht="33" customHeight="1" thickBot="1" x14ac:dyDescent="0.3">
      <c r="A84" s="21"/>
      <c r="B84" s="22"/>
      <c r="C84" s="29"/>
      <c r="D84" s="25"/>
      <c r="E84" s="25"/>
      <c r="F84" s="25"/>
      <c r="G84" s="25"/>
      <c r="H84" s="27"/>
      <c r="I84" s="28"/>
      <c r="J84" s="13"/>
      <c r="K84" s="52"/>
      <c r="L84" s="52"/>
      <c r="M84" s="19"/>
    </row>
    <row r="85" spans="1:13" ht="20.100000000000001" customHeight="1" thickBot="1" x14ac:dyDescent="0.3">
      <c r="A85" s="20" t="s">
        <v>53</v>
      </c>
      <c r="B85" s="22" t="s">
        <v>794</v>
      </c>
      <c r="C85" s="29" t="s">
        <v>113</v>
      </c>
      <c r="D85" s="24" t="s">
        <v>783</v>
      </c>
      <c r="E85" s="24" t="s">
        <v>795</v>
      </c>
      <c r="F85" s="24" t="s">
        <v>161</v>
      </c>
      <c r="G85" s="26" t="s">
        <v>796</v>
      </c>
      <c r="H85" s="24"/>
      <c r="I85" s="26" t="s">
        <v>793</v>
      </c>
      <c r="J85" s="12"/>
      <c r="K85" s="51">
        <f>L85*1.25</f>
        <v>11512.5</v>
      </c>
      <c r="L85" s="51">
        <v>9210</v>
      </c>
      <c r="M85" s="18"/>
    </row>
    <row r="86" spans="1:13" ht="33" customHeight="1" thickBot="1" x14ac:dyDescent="0.3">
      <c r="A86" s="21"/>
      <c r="B86" s="22"/>
      <c r="C86" s="29"/>
      <c r="D86" s="25"/>
      <c r="E86" s="25"/>
      <c r="F86" s="25"/>
      <c r="G86" s="25"/>
      <c r="H86" s="27"/>
      <c r="I86" s="28"/>
      <c r="J86" s="13"/>
      <c r="K86" s="52"/>
      <c r="L86" s="52"/>
      <c r="M86" s="19"/>
    </row>
    <row r="87" spans="1:13" ht="20.100000000000001" customHeight="1" thickBot="1" x14ac:dyDescent="0.3">
      <c r="A87" s="20" t="s">
        <v>54</v>
      </c>
      <c r="B87" s="22" t="s">
        <v>797</v>
      </c>
      <c r="C87" s="29" t="s">
        <v>113</v>
      </c>
      <c r="D87" s="24" t="s">
        <v>798</v>
      </c>
      <c r="E87" s="24" t="s">
        <v>799</v>
      </c>
      <c r="F87" s="24" t="s">
        <v>161</v>
      </c>
      <c r="G87" s="26" t="s">
        <v>770</v>
      </c>
      <c r="H87" s="24"/>
      <c r="I87" s="26" t="s">
        <v>800</v>
      </c>
      <c r="J87" s="12"/>
      <c r="K87" s="51" t="s">
        <v>801</v>
      </c>
      <c r="L87" s="51" t="s">
        <v>801</v>
      </c>
      <c r="M87" s="18"/>
    </row>
    <row r="88" spans="1:13" ht="33" customHeight="1" thickBot="1" x14ac:dyDescent="0.3">
      <c r="A88" s="21"/>
      <c r="B88" s="22"/>
      <c r="C88" s="29"/>
      <c r="D88" s="25"/>
      <c r="E88" s="25"/>
      <c r="F88" s="25"/>
      <c r="G88" s="25"/>
      <c r="H88" s="27"/>
      <c r="I88" s="28"/>
      <c r="J88" s="13"/>
      <c r="K88" s="52"/>
      <c r="L88" s="52"/>
      <c r="M88" s="19"/>
    </row>
    <row r="89" spans="1:13" ht="20.100000000000001" customHeight="1" thickBot="1" x14ac:dyDescent="0.3">
      <c r="A89" s="20" t="s">
        <v>55</v>
      </c>
      <c r="B89" s="22" t="s">
        <v>802</v>
      </c>
      <c r="C89" s="29" t="s">
        <v>113</v>
      </c>
      <c r="D89" s="24" t="s">
        <v>803</v>
      </c>
      <c r="E89" s="24" t="s">
        <v>804</v>
      </c>
      <c r="F89" s="24" t="s">
        <v>161</v>
      </c>
      <c r="G89" s="26" t="s">
        <v>805</v>
      </c>
      <c r="H89" s="24"/>
      <c r="I89" s="26" t="s">
        <v>793</v>
      </c>
      <c r="J89" s="12"/>
      <c r="K89" s="51">
        <f>L89*1.25</f>
        <v>24312.5</v>
      </c>
      <c r="L89" s="51">
        <v>19450</v>
      </c>
      <c r="M89" s="18"/>
    </row>
    <row r="90" spans="1:13" ht="33" customHeight="1" thickBot="1" x14ac:dyDescent="0.3">
      <c r="A90" s="21"/>
      <c r="B90" s="22"/>
      <c r="C90" s="29"/>
      <c r="D90" s="25"/>
      <c r="E90" s="25"/>
      <c r="F90" s="25"/>
      <c r="G90" s="25"/>
      <c r="H90" s="27"/>
      <c r="I90" s="28"/>
      <c r="J90" s="13"/>
      <c r="K90" s="52"/>
      <c r="L90" s="52"/>
      <c r="M90" s="19"/>
    </row>
    <row r="91" spans="1:13" ht="20.100000000000001" customHeight="1" thickBot="1" x14ac:dyDescent="0.3">
      <c r="A91" s="20" t="s">
        <v>56</v>
      </c>
      <c r="B91" s="22" t="s">
        <v>806</v>
      </c>
      <c r="C91" s="23" t="s">
        <v>113</v>
      </c>
      <c r="D91" s="24" t="s">
        <v>807</v>
      </c>
      <c r="E91" s="24" t="s">
        <v>808</v>
      </c>
      <c r="F91" s="24" t="s">
        <v>161</v>
      </c>
      <c r="G91" s="26" t="s">
        <v>809</v>
      </c>
      <c r="H91" s="24"/>
      <c r="I91" s="26" t="s">
        <v>810</v>
      </c>
      <c r="J91" s="12"/>
      <c r="K91" s="51">
        <f>L91*1.25</f>
        <v>15625</v>
      </c>
      <c r="L91" s="51">
        <v>12500</v>
      </c>
      <c r="M91" s="18"/>
    </row>
    <row r="92" spans="1:13" ht="33" customHeight="1" thickBot="1" x14ac:dyDescent="0.3">
      <c r="A92" s="21"/>
      <c r="B92" s="22"/>
      <c r="C92" s="23"/>
      <c r="D92" s="25"/>
      <c r="E92" s="25"/>
      <c r="F92" s="25"/>
      <c r="G92" s="25"/>
      <c r="H92" s="27"/>
      <c r="I92" s="28"/>
      <c r="J92" s="13"/>
      <c r="K92" s="52"/>
      <c r="L92" s="52"/>
      <c r="M92" s="19"/>
    </row>
    <row r="93" spans="1:13" ht="20.100000000000001" customHeight="1" thickBot="1" x14ac:dyDescent="0.3">
      <c r="A93" s="20" t="s">
        <v>57</v>
      </c>
      <c r="B93" s="22" t="s">
        <v>811</v>
      </c>
      <c r="C93" s="23" t="s">
        <v>113</v>
      </c>
      <c r="D93" s="24" t="s">
        <v>692</v>
      </c>
      <c r="E93" s="24" t="s">
        <v>812</v>
      </c>
      <c r="F93" s="24" t="s">
        <v>161</v>
      </c>
      <c r="G93" s="26" t="s">
        <v>709</v>
      </c>
      <c r="H93" s="24"/>
      <c r="I93" s="26" t="s">
        <v>813</v>
      </c>
      <c r="J93" s="12"/>
      <c r="K93" s="51">
        <f>L93*1.25</f>
        <v>12250</v>
      </c>
      <c r="L93" s="51">
        <v>9800</v>
      </c>
      <c r="M93" s="18"/>
    </row>
    <row r="94" spans="1:13" ht="33" customHeight="1" thickBot="1" x14ac:dyDescent="0.3">
      <c r="A94" s="21"/>
      <c r="B94" s="22"/>
      <c r="C94" s="23"/>
      <c r="D94" s="25"/>
      <c r="E94" s="25"/>
      <c r="F94" s="25"/>
      <c r="G94" s="25"/>
      <c r="H94" s="27"/>
      <c r="I94" s="28"/>
      <c r="J94" s="13"/>
      <c r="K94" s="52"/>
      <c r="L94" s="52"/>
      <c r="M94" s="19"/>
    </row>
    <row r="95" spans="1:13" ht="20.100000000000001" customHeight="1" thickBot="1" x14ac:dyDescent="0.3">
      <c r="A95" s="20" t="s">
        <v>58</v>
      </c>
      <c r="B95" s="22" t="s">
        <v>814</v>
      </c>
      <c r="C95" s="23" t="s">
        <v>113</v>
      </c>
      <c r="D95" s="24" t="s">
        <v>798</v>
      </c>
      <c r="E95" s="24" t="s">
        <v>815</v>
      </c>
      <c r="F95" s="24" t="s">
        <v>161</v>
      </c>
      <c r="G95" s="26" t="s">
        <v>816</v>
      </c>
      <c r="H95" s="24"/>
      <c r="I95" s="26" t="s">
        <v>793</v>
      </c>
      <c r="J95" s="12"/>
      <c r="K95" s="51">
        <f>L95*1.25</f>
        <v>7772.5</v>
      </c>
      <c r="L95" s="51">
        <v>6218</v>
      </c>
      <c r="M95" s="18"/>
    </row>
    <row r="96" spans="1:13" ht="33" customHeight="1" thickBot="1" x14ac:dyDescent="0.3">
      <c r="A96" s="21"/>
      <c r="B96" s="22"/>
      <c r="C96" s="23"/>
      <c r="D96" s="25"/>
      <c r="E96" s="25"/>
      <c r="F96" s="25"/>
      <c r="G96" s="25"/>
      <c r="H96" s="27"/>
      <c r="I96" s="28"/>
      <c r="J96" s="13"/>
      <c r="K96" s="52"/>
      <c r="L96" s="52"/>
      <c r="M96" s="19"/>
    </row>
    <row r="97" spans="1:13" ht="20.100000000000001" customHeight="1" thickBot="1" x14ac:dyDescent="0.3">
      <c r="A97" s="20" t="s">
        <v>59</v>
      </c>
      <c r="B97" s="22" t="s">
        <v>1229</v>
      </c>
      <c r="C97" s="23" t="s">
        <v>113</v>
      </c>
      <c r="D97" s="24" t="s">
        <v>1230</v>
      </c>
      <c r="E97" s="24" t="s">
        <v>1231</v>
      </c>
      <c r="F97" s="24" t="s">
        <v>161</v>
      </c>
      <c r="G97" s="26" t="s">
        <v>1010</v>
      </c>
      <c r="H97" s="24"/>
      <c r="I97" s="26" t="s">
        <v>1232</v>
      </c>
      <c r="J97" s="12"/>
      <c r="K97" s="51">
        <f>L97*1.25</f>
        <v>32500</v>
      </c>
      <c r="L97" s="51">
        <v>26000</v>
      </c>
      <c r="M97" s="18"/>
    </row>
    <row r="98" spans="1:13" ht="33" customHeight="1" thickBot="1" x14ac:dyDescent="0.3">
      <c r="A98" s="21"/>
      <c r="B98" s="22"/>
      <c r="C98" s="23"/>
      <c r="D98" s="25"/>
      <c r="E98" s="25"/>
      <c r="F98" s="25"/>
      <c r="G98" s="25"/>
      <c r="H98" s="27"/>
      <c r="I98" s="28"/>
      <c r="J98" s="13"/>
      <c r="K98" s="52"/>
      <c r="L98" s="52"/>
      <c r="M98" s="19"/>
    </row>
    <row r="99" spans="1:13" ht="20.100000000000001" customHeight="1" thickBot="1" x14ac:dyDescent="0.3">
      <c r="A99" s="20" t="s">
        <v>60</v>
      </c>
      <c r="B99" s="22" t="s">
        <v>1233</v>
      </c>
      <c r="C99" s="23" t="s">
        <v>113</v>
      </c>
      <c r="D99" s="24" t="s">
        <v>1234</v>
      </c>
      <c r="E99" s="24" t="s">
        <v>1235</v>
      </c>
      <c r="F99" s="24" t="s">
        <v>161</v>
      </c>
      <c r="G99" s="26" t="s">
        <v>1180</v>
      </c>
      <c r="H99" s="24"/>
      <c r="I99" s="26" t="s">
        <v>1236</v>
      </c>
      <c r="J99" s="12"/>
      <c r="K99" s="51">
        <f>L99*1.25</f>
        <v>19750</v>
      </c>
      <c r="L99" s="51">
        <v>15800</v>
      </c>
      <c r="M99" s="18"/>
    </row>
    <row r="100" spans="1:13" ht="33" customHeight="1" thickBot="1" x14ac:dyDescent="0.3">
      <c r="A100" s="21"/>
      <c r="B100" s="22"/>
      <c r="C100" s="23"/>
      <c r="D100" s="25"/>
      <c r="E100" s="25"/>
      <c r="F100" s="25"/>
      <c r="G100" s="25"/>
      <c r="H100" s="27"/>
      <c r="I100" s="28"/>
      <c r="J100" s="13"/>
      <c r="K100" s="52"/>
      <c r="L100" s="52"/>
      <c r="M100" s="19"/>
    </row>
    <row r="101" spans="1:13" ht="20.100000000000001" customHeight="1" thickBot="1" x14ac:dyDescent="0.3">
      <c r="A101" s="20" t="s">
        <v>61</v>
      </c>
      <c r="B101" s="22" t="s">
        <v>1237</v>
      </c>
      <c r="C101" s="23" t="s">
        <v>113</v>
      </c>
      <c r="D101" s="24" t="s">
        <v>1238</v>
      </c>
      <c r="E101" s="24" t="s">
        <v>1239</v>
      </c>
      <c r="F101" s="24" t="s">
        <v>161</v>
      </c>
      <c r="G101" s="26" t="s">
        <v>1225</v>
      </c>
      <c r="H101" s="24"/>
      <c r="I101" s="26" t="s">
        <v>1240</v>
      </c>
      <c r="J101" s="12"/>
      <c r="K101" s="51">
        <f>L101*1.25</f>
        <v>36875</v>
      </c>
      <c r="L101" s="51">
        <v>29500</v>
      </c>
      <c r="M101" s="18"/>
    </row>
    <row r="102" spans="1:13" ht="33" customHeight="1" thickBot="1" x14ac:dyDescent="0.3">
      <c r="A102" s="21"/>
      <c r="B102" s="22"/>
      <c r="C102" s="23"/>
      <c r="D102" s="25"/>
      <c r="E102" s="25"/>
      <c r="F102" s="25"/>
      <c r="G102" s="25"/>
      <c r="H102" s="27"/>
      <c r="I102" s="28"/>
      <c r="J102" s="13"/>
      <c r="K102" s="52"/>
      <c r="L102" s="52"/>
      <c r="M102" s="19"/>
    </row>
  </sheetData>
  <mergeCells count="663">
    <mergeCell ref="J99:J100"/>
    <mergeCell ref="K99:K100"/>
    <mergeCell ref="L99:L100"/>
    <mergeCell ref="M99:M100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J101:J102"/>
    <mergeCell ref="K101:K102"/>
    <mergeCell ref="L101:L102"/>
    <mergeCell ref="M101:M102"/>
    <mergeCell ref="A99:A100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J95:J96"/>
    <mergeCell ref="K95:K96"/>
    <mergeCell ref="L95:L96"/>
    <mergeCell ref="M95:M96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J97:J98"/>
    <mergeCell ref="K97:K98"/>
    <mergeCell ref="L97:L98"/>
    <mergeCell ref="M97:M98"/>
    <mergeCell ref="A95:A96"/>
    <mergeCell ref="B95:B96"/>
    <mergeCell ref="C95:C96"/>
    <mergeCell ref="D95:D96"/>
    <mergeCell ref="E95:E96"/>
    <mergeCell ref="F95:F96"/>
    <mergeCell ref="G95:G96"/>
    <mergeCell ref="H95:H96"/>
    <mergeCell ref="I95:I96"/>
    <mergeCell ref="J91:J92"/>
    <mergeCell ref="K91:K92"/>
    <mergeCell ref="L91:L92"/>
    <mergeCell ref="M91:M92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J93:J94"/>
    <mergeCell ref="K93:K94"/>
    <mergeCell ref="L93:L94"/>
    <mergeCell ref="M93:M94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J87:J88"/>
    <mergeCell ref="K87:K88"/>
    <mergeCell ref="L87:L88"/>
    <mergeCell ref="M87:M88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J89:J90"/>
    <mergeCell ref="K89:K90"/>
    <mergeCell ref="L89:L90"/>
    <mergeCell ref="M89:M90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J83:J84"/>
    <mergeCell ref="K83:K84"/>
    <mergeCell ref="L83:L84"/>
    <mergeCell ref="M83:M84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K86"/>
    <mergeCell ref="L85:L86"/>
    <mergeCell ref="M85:M86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J79:J80"/>
    <mergeCell ref="K79:K80"/>
    <mergeCell ref="L79:L80"/>
    <mergeCell ref="M79:M80"/>
    <mergeCell ref="A81:A82"/>
    <mergeCell ref="B81:B82"/>
    <mergeCell ref="C81:C82"/>
    <mergeCell ref="D81:D82"/>
    <mergeCell ref="E81:E82"/>
    <mergeCell ref="F81:F82"/>
    <mergeCell ref="G81:G82"/>
    <mergeCell ref="H81:H82"/>
    <mergeCell ref="I81:I82"/>
    <mergeCell ref="J81:J82"/>
    <mergeCell ref="K81:K82"/>
    <mergeCell ref="L81:L82"/>
    <mergeCell ref="M81:M82"/>
    <mergeCell ref="A79:A80"/>
    <mergeCell ref="B79:B80"/>
    <mergeCell ref="C79:C80"/>
    <mergeCell ref="D79:D80"/>
    <mergeCell ref="E79:E80"/>
    <mergeCell ref="F79:F80"/>
    <mergeCell ref="G79:G80"/>
    <mergeCell ref="H79:H80"/>
    <mergeCell ref="I79:I80"/>
    <mergeCell ref="J75:J76"/>
    <mergeCell ref="K75:K76"/>
    <mergeCell ref="L75:L76"/>
    <mergeCell ref="M75:M76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J77:J78"/>
    <mergeCell ref="K77:K78"/>
    <mergeCell ref="L77:L78"/>
    <mergeCell ref="M77:M78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71:J72"/>
    <mergeCell ref="K71:K72"/>
    <mergeCell ref="L71:L72"/>
    <mergeCell ref="M71:M72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J73:J74"/>
    <mergeCell ref="K73:K74"/>
    <mergeCell ref="L73:L74"/>
    <mergeCell ref="M73:M74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J67:J68"/>
    <mergeCell ref="K67:K68"/>
    <mergeCell ref="L67:L68"/>
    <mergeCell ref="M67:M68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69:J70"/>
    <mergeCell ref="K69:K70"/>
    <mergeCell ref="L69:L70"/>
    <mergeCell ref="M69:M70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M63:M64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L65:L66"/>
    <mergeCell ref="M65:M66"/>
    <mergeCell ref="K59:K60"/>
    <mergeCell ref="L59:L60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K63:K64"/>
    <mergeCell ref="L63:L64"/>
    <mergeCell ref="M59:M60"/>
    <mergeCell ref="A61:A62"/>
    <mergeCell ref="B61:B62"/>
    <mergeCell ref="C61:C62"/>
    <mergeCell ref="D61:D62"/>
    <mergeCell ref="E61:E62"/>
    <mergeCell ref="F61:F62"/>
    <mergeCell ref="M61:M62"/>
    <mergeCell ref="G61:G62"/>
    <mergeCell ref="H61:H62"/>
    <mergeCell ref="I61:I62"/>
    <mergeCell ref="J61:J62"/>
    <mergeCell ref="K61:K62"/>
    <mergeCell ref="L61:L62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J55:J56"/>
    <mergeCell ref="K55:K56"/>
    <mergeCell ref="L55:L56"/>
    <mergeCell ref="M55:M56"/>
    <mergeCell ref="A57:A58"/>
    <mergeCell ref="B57:B58"/>
    <mergeCell ref="C57:C58"/>
    <mergeCell ref="D57:D58"/>
    <mergeCell ref="E57:E58"/>
    <mergeCell ref="F57:F58"/>
    <mergeCell ref="M57:M58"/>
    <mergeCell ref="G57:G58"/>
    <mergeCell ref="H57:H58"/>
    <mergeCell ref="I57:I58"/>
    <mergeCell ref="J57:J58"/>
    <mergeCell ref="K57:K58"/>
    <mergeCell ref="L57:L58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1:J52"/>
    <mergeCell ref="K51:K52"/>
    <mergeCell ref="L51:L52"/>
    <mergeCell ref="M51:M52"/>
    <mergeCell ref="A53:A54"/>
    <mergeCell ref="B53:B54"/>
    <mergeCell ref="C53:C54"/>
    <mergeCell ref="D53:D54"/>
    <mergeCell ref="E53:E54"/>
    <mergeCell ref="F53:F54"/>
    <mergeCell ref="M53:M54"/>
    <mergeCell ref="G53:G54"/>
    <mergeCell ref="H53:H54"/>
    <mergeCell ref="I53:I54"/>
    <mergeCell ref="J53:J54"/>
    <mergeCell ref="K53:K54"/>
    <mergeCell ref="L53:L54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47:J48"/>
    <mergeCell ref="K47:K48"/>
    <mergeCell ref="L47:L48"/>
    <mergeCell ref="M47:M48"/>
    <mergeCell ref="A49:A50"/>
    <mergeCell ref="B49:B50"/>
    <mergeCell ref="C49:C50"/>
    <mergeCell ref="D49:D50"/>
    <mergeCell ref="E49:E50"/>
    <mergeCell ref="F49:F50"/>
    <mergeCell ref="M49:M50"/>
    <mergeCell ref="G49:G50"/>
    <mergeCell ref="H49:H50"/>
    <mergeCell ref="I49:I50"/>
    <mergeCell ref="J49:J50"/>
    <mergeCell ref="K49:K50"/>
    <mergeCell ref="L49:L50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3:J44"/>
    <mergeCell ref="K43:K44"/>
    <mergeCell ref="L43:L44"/>
    <mergeCell ref="M43:M44"/>
    <mergeCell ref="A45:A46"/>
    <mergeCell ref="B45:B46"/>
    <mergeCell ref="C45:C46"/>
    <mergeCell ref="D45:D46"/>
    <mergeCell ref="E45:E46"/>
    <mergeCell ref="F45:F46"/>
    <mergeCell ref="M45:M46"/>
    <mergeCell ref="G45:G46"/>
    <mergeCell ref="H45:H46"/>
    <mergeCell ref="I45:I46"/>
    <mergeCell ref="J45:J46"/>
    <mergeCell ref="K45:K46"/>
    <mergeCell ref="L45:L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39:J40"/>
    <mergeCell ref="K39:K40"/>
    <mergeCell ref="L39:L40"/>
    <mergeCell ref="M39:M40"/>
    <mergeCell ref="A41:A42"/>
    <mergeCell ref="B41:B42"/>
    <mergeCell ref="C41:C42"/>
    <mergeCell ref="D41:D42"/>
    <mergeCell ref="E41:E42"/>
    <mergeCell ref="F41:F42"/>
    <mergeCell ref="M41:M42"/>
    <mergeCell ref="G41:G42"/>
    <mergeCell ref="H41:H42"/>
    <mergeCell ref="I41:I42"/>
    <mergeCell ref="J41:J42"/>
    <mergeCell ref="K41:K42"/>
    <mergeCell ref="L41:L42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M37:M38"/>
    <mergeCell ref="G37:G38"/>
    <mergeCell ref="H37:H38"/>
    <mergeCell ref="I37:I38"/>
    <mergeCell ref="J37:J38"/>
    <mergeCell ref="K37:K38"/>
    <mergeCell ref="L37:L38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1:J32"/>
    <mergeCell ref="K31:K32"/>
    <mergeCell ref="L31:L32"/>
    <mergeCell ref="M31:M32"/>
    <mergeCell ref="A33:A34"/>
    <mergeCell ref="B33:B34"/>
    <mergeCell ref="C33:C34"/>
    <mergeCell ref="D33:D34"/>
    <mergeCell ref="E33:E34"/>
    <mergeCell ref="F33:F34"/>
    <mergeCell ref="M33:M34"/>
    <mergeCell ref="G33:G34"/>
    <mergeCell ref="H33:H34"/>
    <mergeCell ref="I33:I34"/>
    <mergeCell ref="J33:J34"/>
    <mergeCell ref="K33:K34"/>
    <mergeCell ref="L33:L34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27:J28"/>
    <mergeCell ref="K27:K28"/>
    <mergeCell ref="L27:L28"/>
    <mergeCell ref="M27:M28"/>
    <mergeCell ref="A29:A30"/>
    <mergeCell ref="B29:B30"/>
    <mergeCell ref="C29:C30"/>
    <mergeCell ref="D29:D30"/>
    <mergeCell ref="E29:E30"/>
    <mergeCell ref="F29:F30"/>
    <mergeCell ref="M29:M30"/>
    <mergeCell ref="G29:G30"/>
    <mergeCell ref="H29:H30"/>
    <mergeCell ref="I29:I30"/>
    <mergeCell ref="J29:J30"/>
    <mergeCell ref="K29:K30"/>
    <mergeCell ref="L29:L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3:J24"/>
    <mergeCell ref="K23:K24"/>
    <mergeCell ref="L23:L24"/>
    <mergeCell ref="M23:M24"/>
    <mergeCell ref="A25:A26"/>
    <mergeCell ref="B25:B26"/>
    <mergeCell ref="C25:C26"/>
    <mergeCell ref="D25:D26"/>
    <mergeCell ref="E25:E26"/>
    <mergeCell ref="F25:F26"/>
    <mergeCell ref="M25:M26"/>
    <mergeCell ref="G25:G26"/>
    <mergeCell ref="H25:H26"/>
    <mergeCell ref="I25:I26"/>
    <mergeCell ref="J25:J26"/>
    <mergeCell ref="K25:K26"/>
    <mergeCell ref="L25:L26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19:J20"/>
    <mergeCell ref="K19:K20"/>
    <mergeCell ref="L19:L20"/>
    <mergeCell ref="M19:M20"/>
    <mergeCell ref="A21:A22"/>
    <mergeCell ref="B21:B22"/>
    <mergeCell ref="C21:C22"/>
    <mergeCell ref="D21:D22"/>
    <mergeCell ref="E21:E22"/>
    <mergeCell ref="F21:F22"/>
    <mergeCell ref="M21:M22"/>
    <mergeCell ref="G21:G22"/>
    <mergeCell ref="H21:H22"/>
    <mergeCell ref="I21:I22"/>
    <mergeCell ref="J21:J22"/>
    <mergeCell ref="K21:K22"/>
    <mergeCell ref="L21:L22"/>
    <mergeCell ref="A19:A20"/>
    <mergeCell ref="B19:B20"/>
    <mergeCell ref="C19:C20"/>
    <mergeCell ref="D19:D20"/>
    <mergeCell ref="E19:E20"/>
    <mergeCell ref="M15:M16"/>
    <mergeCell ref="A17:A18"/>
    <mergeCell ref="B17:B18"/>
    <mergeCell ref="C17:C18"/>
    <mergeCell ref="D17:D18"/>
    <mergeCell ref="E17:E18"/>
    <mergeCell ref="F17:F18"/>
    <mergeCell ref="M17:M18"/>
    <mergeCell ref="G17:G18"/>
    <mergeCell ref="H17:H18"/>
    <mergeCell ref="I17:I18"/>
    <mergeCell ref="J17:J18"/>
    <mergeCell ref="K17:K18"/>
    <mergeCell ref="L17:L18"/>
    <mergeCell ref="A15:A16"/>
    <mergeCell ref="B15:B16"/>
    <mergeCell ref="C15:C16"/>
    <mergeCell ref="D15:D16"/>
    <mergeCell ref="E15:E16"/>
    <mergeCell ref="J11:J12"/>
    <mergeCell ref="K11:K12"/>
    <mergeCell ref="L11:L12"/>
    <mergeCell ref="F19:F20"/>
    <mergeCell ref="G19:G20"/>
    <mergeCell ref="H19:H20"/>
    <mergeCell ref="I19:I20"/>
    <mergeCell ref="J15:J16"/>
    <mergeCell ref="K15:K16"/>
    <mergeCell ref="L15:L16"/>
    <mergeCell ref="G11:G12"/>
    <mergeCell ref="H11:H12"/>
    <mergeCell ref="I11:I12"/>
    <mergeCell ref="F15:F16"/>
    <mergeCell ref="G15:G16"/>
    <mergeCell ref="H15:H16"/>
    <mergeCell ref="I15:I16"/>
    <mergeCell ref="D7:D8"/>
    <mergeCell ref="E7:E8"/>
    <mergeCell ref="F7:F8"/>
    <mergeCell ref="G7:G8"/>
    <mergeCell ref="M11:M12"/>
    <mergeCell ref="A13:A14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J14"/>
    <mergeCell ref="K13:K14"/>
    <mergeCell ref="L13:L14"/>
    <mergeCell ref="A11:A12"/>
    <mergeCell ref="B11:B12"/>
    <mergeCell ref="C11:C12"/>
    <mergeCell ref="D11:D12"/>
    <mergeCell ref="E11:E12"/>
    <mergeCell ref="F11:F12"/>
    <mergeCell ref="A9:A10"/>
    <mergeCell ref="B9:B10"/>
    <mergeCell ref="C9:C10"/>
    <mergeCell ref="D9:D10"/>
    <mergeCell ref="E9:E10"/>
    <mergeCell ref="F9:F10"/>
    <mergeCell ref="M9:M10"/>
    <mergeCell ref="G9:G10"/>
    <mergeCell ref="H9:H10"/>
    <mergeCell ref="I9:I10"/>
    <mergeCell ref="J9:J10"/>
    <mergeCell ref="K9:K10"/>
    <mergeCell ref="L9:L10"/>
    <mergeCell ref="H7:H8"/>
    <mergeCell ref="I7:I8"/>
    <mergeCell ref="L3:L4"/>
    <mergeCell ref="M3:M4"/>
    <mergeCell ref="A5:A6"/>
    <mergeCell ref="B5:B6"/>
    <mergeCell ref="C5:C6"/>
    <mergeCell ref="D5:D6"/>
    <mergeCell ref="E5:E6"/>
    <mergeCell ref="F5:F6"/>
    <mergeCell ref="M5:M6"/>
    <mergeCell ref="G5:G6"/>
    <mergeCell ref="H5:H6"/>
    <mergeCell ref="I5:I6"/>
    <mergeCell ref="J5:J6"/>
    <mergeCell ref="K5:K6"/>
    <mergeCell ref="L5:L6"/>
    <mergeCell ref="J7:J8"/>
    <mergeCell ref="K7:K8"/>
    <mergeCell ref="L7:L8"/>
    <mergeCell ref="M7:M8"/>
    <mergeCell ref="A7:A8"/>
    <mergeCell ref="B7:B8"/>
    <mergeCell ref="C7:C8"/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</mergeCells>
  <phoneticPr fontId="5" type="noConversion"/>
  <conditionalFormatting sqref="E1:E1048576">
    <cfRule type="duplicateValues" dxfId="6" priority="1"/>
    <cfRule type="duplicateValues" dxfId="5" priority="6"/>
    <cfRule type="duplicateValues" dxfId="4" priority="7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9"/>
  <sheetViews>
    <sheetView zoomScale="80" zoomScaleNormal="80" workbookViewId="0">
      <selection activeCell="L23" sqref="L23"/>
    </sheetView>
  </sheetViews>
  <sheetFormatPr defaultRowHeight="15" x14ac:dyDescent="0.25"/>
  <cols>
    <col min="1" max="1" width="7" customWidth="1"/>
    <col min="2" max="2" width="45.85546875" customWidth="1"/>
    <col min="3" max="3" width="8.140625" customWidth="1"/>
    <col min="4" max="4" width="55" customWidth="1"/>
    <col min="5" max="5" width="18.140625" customWidth="1"/>
    <col min="6" max="6" width="13.140625" customWidth="1"/>
    <col min="7" max="7" width="13.5703125" customWidth="1"/>
    <col min="8" max="8" width="14.7109375" customWidth="1"/>
    <col min="9" max="9" width="14.140625" customWidth="1"/>
    <col min="10" max="10" width="20.42578125" customWidth="1"/>
    <col min="11" max="11" width="18.5703125" customWidth="1"/>
    <col min="12" max="12" width="14.85546875" customWidth="1"/>
  </cols>
  <sheetData>
    <row r="1" spans="1:14" ht="15.75" thickBot="1" x14ac:dyDescent="0.3">
      <c r="A1" s="35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5" t="s">
        <v>5</v>
      </c>
      <c r="G1" s="35" t="s">
        <v>6</v>
      </c>
      <c r="H1" s="36" t="s">
        <v>7</v>
      </c>
      <c r="I1" s="35" t="s">
        <v>8</v>
      </c>
      <c r="J1" s="36" t="s">
        <v>9</v>
      </c>
      <c r="K1" s="35" t="s">
        <v>120</v>
      </c>
      <c r="L1" s="35" t="s">
        <v>121</v>
      </c>
      <c r="M1" s="35" t="s">
        <v>10</v>
      </c>
      <c r="N1" s="35" t="s">
        <v>11</v>
      </c>
    </row>
    <row r="2" spans="1:14" ht="15.75" thickBot="1" x14ac:dyDescent="0.3">
      <c r="A2" s="35"/>
      <c r="B2" s="35"/>
      <c r="C2" s="35"/>
      <c r="D2" s="35"/>
      <c r="E2" s="35"/>
      <c r="F2" s="35"/>
      <c r="G2" s="35"/>
      <c r="H2" s="37"/>
      <c r="I2" s="35"/>
      <c r="J2" s="37"/>
      <c r="K2" s="35"/>
      <c r="L2" s="35"/>
      <c r="M2" s="35"/>
      <c r="N2" s="35"/>
    </row>
    <row r="3" spans="1:14" ht="15.75" thickBot="1" x14ac:dyDescent="0.3">
      <c r="A3" s="20" t="s">
        <v>12</v>
      </c>
      <c r="B3" s="22" t="s">
        <v>819</v>
      </c>
      <c r="C3" s="23" t="s">
        <v>113</v>
      </c>
      <c r="D3" s="24" t="s">
        <v>817</v>
      </c>
      <c r="E3" s="24" t="s">
        <v>818</v>
      </c>
      <c r="F3" s="24" t="s">
        <v>113</v>
      </c>
      <c r="G3" s="24" t="s">
        <v>178</v>
      </c>
      <c r="H3" s="24"/>
      <c r="I3" s="12"/>
      <c r="J3" s="12"/>
      <c r="K3" s="16">
        <v>508000</v>
      </c>
      <c r="L3" s="16">
        <f>K3/1.25</f>
        <v>406400</v>
      </c>
      <c r="M3" s="18"/>
      <c r="N3" s="18"/>
    </row>
    <row r="4" spans="1:14" ht="33.75" customHeight="1" thickBot="1" x14ac:dyDescent="0.3">
      <c r="A4" s="21"/>
      <c r="B4" s="22"/>
      <c r="C4" s="23"/>
      <c r="D4" s="25"/>
      <c r="E4" s="25"/>
      <c r="F4" s="25"/>
      <c r="G4" s="25"/>
      <c r="H4" s="27"/>
      <c r="I4" s="13"/>
      <c r="J4" s="13"/>
      <c r="K4" s="17"/>
      <c r="L4" s="17"/>
      <c r="M4" s="19"/>
      <c r="N4" s="19"/>
    </row>
    <row r="5" spans="1:14" ht="15.75" thickBot="1" x14ac:dyDescent="0.3">
      <c r="A5" s="20" t="s">
        <v>13</v>
      </c>
      <c r="B5" s="22" t="s">
        <v>820</v>
      </c>
      <c r="C5" s="23" t="s">
        <v>113</v>
      </c>
      <c r="D5" s="24" t="s">
        <v>821</v>
      </c>
      <c r="E5" s="30" t="s">
        <v>822</v>
      </c>
      <c r="F5" s="24" t="s">
        <v>113</v>
      </c>
      <c r="G5" s="26" t="s">
        <v>823</v>
      </c>
      <c r="H5" s="24"/>
      <c r="I5" s="12"/>
      <c r="J5" s="12"/>
      <c r="K5" s="16">
        <v>327682.84000000003</v>
      </c>
      <c r="L5" s="16">
        <f>K5/1.25</f>
        <v>262146.272</v>
      </c>
      <c r="M5" s="18"/>
      <c r="N5" s="18"/>
    </row>
    <row r="6" spans="1:14" ht="27.75" customHeight="1" thickBot="1" x14ac:dyDescent="0.3">
      <c r="A6" s="45"/>
      <c r="B6" s="46"/>
      <c r="C6" s="23"/>
      <c r="D6" s="25"/>
      <c r="E6" s="69"/>
      <c r="F6" s="25"/>
      <c r="G6" s="42"/>
      <c r="H6" s="43"/>
      <c r="I6" s="44"/>
      <c r="J6" s="44"/>
      <c r="K6" s="40"/>
      <c r="L6" s="17"/>
      <c r="M6" s="41"/>
      <c r="N6" s="41"/>
    </row>
    <row r="7" spans="1:14" ht="16.5" thickTop="1" thickBot="1" x14ac:dyDescent="0.3">
      <c r="A7" s="20" t="s">
        <v>14</v>
      </c>
      <c r="B7" s="22" t="s">
        <v>824</v>
      </c>
      <c r="C7" s="23" t="s">
        <v>113</v>
      </c>
      <c r="D7" s="24" t="s">
        <v>825</v>
      </c>
      <c r="E7" s="24" t="s">
        <v>826</v>
      </c>
      <c r="F7" s="24" t="s">
        <v>113</v>
      </c>
      <c r="G7" s="26" t="s">
        <v>454</v>
      </c>
      <c r="H7" s="24"/>
      <c r="I7" s="12" t="s">
        <v>126</v>
      </c>
      <c r="J7" s="12"/>
      <c r="K7" s="16">
        <v>1112330</v>
      </c>
      <c r="L7" s="16">
        <v>1112330</v>
      </c>
      <c r="M7" s="18"/>
      <c r="N7" s="18"/>
    </row>
    <row r="8" spans="1:14" ht="21.75" customHeight="1" thickBot="1" x14ac:dyDescent="0.3">
      <c r="A8" s="45"/>
      <c r="B8" s="46"/>
      <c r="C8" s="23"/>
      <c r="D8" s="42"/>
      <c r="E8" s="42"/>
      <c r="F8" s="25"/>
      <c r="G8" s="42"/>
      <c r="H8" s="43"/>
      <c r="I8" s="44"/>
      <c r="J8" s="44"/>
      <c r="K8" s="40"/>
      <c r="L8" s="40"/>
      <c r="M8" s="41"/>
      <c r="N8" s="41"/>
    </row>
    <row r="9" spans="1:14" ht="15.75" thickTop="1" x14ac:dyDescent="0.25"/>
  </sheetData>
  <mergeCells count="56">
    <mergeCell ref="F5:F6"/>
    <mergeCell ref="G5:G6"/>
    <mergeCell ref="H5:H6"/>
    <mergeCell ref="I5:I6"/>
    <mergeCell ref="J5:J6"/>
    <mergeCell ref="A5:A6"/>
    <mergeCell ref="B5:B6"/>
    <mergeCell ref="C5:C6"/>
    <mergeCell ref="D5:D6"/>
    <mergeCell ref="E5:E6"/>
    <mergeCell ref="F3:F4"/>
    <mergeCell ref="G3:G4"/>
    <mergeCell ref="H3:H4"/>
    <mergeCell ref="I3:I4"/>
    <mergeCell ref="J3:J4"/>
    <mergeCell ref="A3:A4"/>
    <mergeCell ref="B3:B4"/>
    <mergeCell ref="C3:C4"/>
    <mergeCell ref="D3:D4"/>
    <mergeCell ref="E3:E4"/>
    <mergeCell ref="F1:F2"/>
    <mergeCell ref="A1:A2"/>
    <mergeCell ref="B1:B2"/>
    <mergeCell ref="C1:C2"/>
    <mergeCell ref="D1:D2"/>
    <mergeCell ref="E1:E2"/>
    <mergeCell ref="K3:K4"/>
    <mergeCell ref="K5:K6"/>
    <mergeCell ref="N1:N2"/>
    <mergeCell ref="G1:G2"/>
    <mergeCell ref="H1:H2"/>
    <mergeCell ref="I1:I2"/>
    <mergeCell ref="J1:J2"/>
    <mergeCell ref="L1:L2"/>
    <mergeCell ref="M1:M2"/>
    <mergeCell ref="K1:K2"/>
    <mergeCell ref="L3:L4"/>
    <mergeCell ref="M3:M4"/>
    <mergeCell ref="N3:N4"/>
    <mergeCell ref="L5:L6"/>
    <mergeCell ref="M5:M6"/>
    <mergeCell ref="N5:N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86"/>
  <sheetViews>
    <sheetView zoomScale="80" zoomScaleNormal="80" workbookViewId="0">
      <selection activeCell="E13" sqref="E13:E14"/>
    </sheetView>
  </sheetViews>
  <sheetFormatPr defaultRowHeight="15" x14ac:dyDescent="0.25"/>
  <cols>
    <col min="1" max="1" width="11.5703125" customWidth="1"/>
    <col min="2" max="2" width="64.85546875" customWidth="1"/>
    <col min="3" max="3" width="11.5703125" customWidth="1"/>
    <col min="4" max="4" width="28.85546875" customWidth="1"/>
    <col min="5" max="5" width="17.42578125" customWidth="1"/>
    <col min="6" max="6" width="14.42578125" customWidth="1"/>
    <col min="7" max="7" width="13.5703125" customWidth="1"/>
    <col min="8" max="8" width="14.7109375" customWidth="1"/>
    <col min="9" max="9" width="14.140625" customWidth="1"/>
    <col min="10" max="10" width="20.42578125" customWidth="1"/>
    <col min="11" max="11" width="24.5703125" customWidth="1"/>
    <col min="12" max="12" width="30.140625" customWidth="1"/>
  </cols>
  <sheetData>
    <row r="1" spans="1:14" ht="15.75" thickBot="1" x14ac:dyDescent="0.3">
      <c r="A1" s="35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5" t="s">
        <v>5</v>
      </c>
      <c r="G1" s="35" t="s">
        <v>6</v>
      </c>
      <c r="H1" s="36" t="s">
        <v>7</v>
      </c>
      <c r="I1" s="35" t="s">
        <v>8</v>
      </c>
      <c r="J1" s="36" t="s">
        <v>9</v>
      </c>
      <c r="K1" s="35" t="s">
        <v>120</v>
      </c>
      <c r="L1" s="35" t="s">
        <v>121</v>
      </c>
      <c r="M1" s="35" t="s">
        <v>10</v>
      </c>
      <c r="N1" s="35" t="s">
        <v>11</v>
      </c>
    </row>
    <row r="2" spans="1:14" ht="15.75" thickBot="1" x14ac:dyDescent="0.3">
      <c r="A2" s="35"/>
      <c r="B2" s="35"/>
      <c r="C2" s="35"/>
      <c r="D2" s="35"/>
      <c r="E2" s="35"/>
      <c r="F2" s="35"/>
      <c r="G2" s="35"/>
      <c r="H2" s="37"/>
      <c r="I2" s="35"/>
      <c r="J2" s="37"/>
      <c r="K2" s="35"/>
      <c r="L2" s="35"/>
      <c r="M2" s="35"/>
      <c r="N2" s="35"/>
    </row>
    <row r="3" spans="1:14" ht="15.75" customHeight="1" thickBot="1" x14ac:dyDescent="0.3">
      <c r="A3" s="20" t="s">
        <v>12</v>
      </c>
      <c r="B3" s="22" t="s">
        <v>827</v>
      </c>
      <c r="C3" s="23" t="s">
        <v>113</v>
      </c>
      <c r="D3" s="24" t="s">
        <v>828</v>
      </c>
      <c r="E3" s="24" t="s">
        <v>829</v>
      </c>
      <c r="F3" s="24" t="s">
        <v>113</v>
      </c>
      <c r="G3" s="26" t="s">
        <v>830</v>
      </c>
      <c r="H3" s="24"/>
      <c r="I3" s="12" t="s">
        <v>443</v>
      </c>
      <c r="J3" s="12"/>
      <c r="K3" s="51">
        <f>L3*1.25</f>
        <v>885</v>
      </c>
      <c r="L3" s="51">
        <v>708</v>
      </c>
      <c r="M3" s="18"/>
      <c r="N3" s="18"/>
    </row>
    <row r="4" spans="1:14" ht="25.5" customHeight="1" thickBot="1" x14ac:dyDescent="0.3">
      <c r="A4" s="21"/>
      <c r="B4" s="22"/>
      <c r="C4" s="23"/>
      <c r="D4" s="25"/>
      <c r="E4" s="25"/>
      <c r="F4" s="25"/>
      <c r="G4" s="25"/>
      <c r="H4" s="27"/>
      <c r="I4" s="13"/>
      <c r="J4" s="13"/>
      <c r="K4" s="52"/>
      <c r="L4" s="52"/>
      <c r="M4" s="19"/>
      <c r="N4" s="19"/>
    </row>
    <row r="5" spans="1:14" ht="15.75" customHeight="1" thickBot="1" x14ac:dyDescent="0.3">
      <c r="A5" s="20" t="s">
        <v>13</v>
      </c>
      <c r="B5" s="22" t="s">
        <v>831</v>
      </c>
      <c r="C5" s="23" t="s">
        <v>113</v>
      </c>
      <c r="D5" s="24" t="s">
        <v>832</v>
      </c>
      <c r="E5" s="24" t="s">
        <v>833</v>
      </c>
      <c r="F5" s="24" t="s">
        <v>113</v>
      </c>
      <c r="G5" s="26" t="s">
        <v>209</v>
      </c>
      <c r="H5" s="24"/>
      <c r="I5" s="12" t="s">
        <v>311</v>
      </c>
      <c r="J5" s="12"/>
      <c r="K5" s="51"/>
      <c r="L5" s="51" t="s">
        <v>834</v>
      </c>
      <c r="M5" s="18"/>
      <c r="N5" s="18"/>
    </row>
    <row r="6" spans="1:14" ht="15.75" thickBot="1" x14ac:dyDescent="0.3">
      <c r="A6" s="21"/>
      <c r="B6" s="22"/>
      <c r="C6" s="23"/>
      <c r="D6" s="25"/>
      <c r="E6" s="25"/>
      <c r="F6" s="25"/>
      <c r="G6" s="25"/>
      <c r="H6" s="27"/>
      <c r="I6" s="13"/>
      <c r="J6" s="13"/>
      <c r="K6" s="52"/>
      <c r="L6" s="52"/>
      <c r="M6" s="19"/>
      <c r="N6" s="19"/>
    </row>
    <row r="7" spans="1:14" ht="15.75" customHeight="1" thickBot="1" x14ac:dyDescent="0.3">
      <c r="A7" s="20" t="s">
        <v>14</v>
      </c>
      <c r="B7" s="22" t="s">
        <v>835</v>
      </c>
      <c r="C7" s="23" t="s">
        <v>113</v>
      </c>
      <c r="D7" s="24" t="s">
        <v>361</v>
      </c>
      <c r="E7" s="24" t="s">
        <v>836</v>
      </c>
      <c r="F7" s="24" t="s">
        <v>113</v>
      </c>
      <c r="G7" s="26" t="s">
        <v>837</v>
      </c>
      <c r="H7" s="24"/>
      <c r="I7" s="12" t="s">
        <v>838</v>
      </c>
      <c r="J7" s="12"/>
      <c r="K7" s="51"/>
      <c r="L7" s="51" t="s">
        <v>839</v>
      </c>
      <c r="M7" s="18"/>
      <c r="N7" s="18"/>
    </row>
    <row r="8" spans="1:14" ht="15.75" thickBot="1" x14ac:dyDescent="0.3">
      <c r="A8" s="21"/>
      <c r="B8" s="22"/>
      <c r="C8" s="23"/>
      <c r="D8" s="25"/>
      <c r="E8" s="25"/>
      <c r="F8" s="25"/>
      <c r="G8" s="25"/>
      <c r="H8" s="27"/>
      <c r="I8" s="13"/>
      <c r="J8" s="13"/>
      <c r="K8" s="52"/>
      <c r="L8" s="52"/>
      <c r="M8" s="19"/>
      <c r="N8" s="19"/>
    </row>
    <row r="9" spans="1:14" ht="15.75" customHeight="1" thickBot="1" x14ac:dyDescent="0.3">
      <c r="A9" s="20" t="s">
        <v>15</v>
      </c>
      <c r="B9" s="22" t="s">
        <v>835</v>
      </c>
      <c r="C9" s="23" t="s">
        <v>113</v>
      </c>
      <c r="D9" s="24" t="s">
        <v>361</v>
      </c>
      <c r="E9" s="24" t="s">
        <v>840</v>
      </c>
      <c r="F9" s="24" t="s">
        <v>113</v>
      </c>
      <c r="G9" s="26" t="s">
        <v>837</v>
      </c>
      <c r="H9" s="24"/>
      <c r="I9" s="12" t="s">
        <v>838</v>
      </c>
      <c r="J9" s="12"/>
      <c r="K9" s="51"/>
      <c r="L9" s="51" t="s">
        <v>839</v>
      </c>
      <c r="M9" s="18"/>
      <c r="N9" s="18"/>
    </row>
    <row r="10" spans="1:14" ht="15.75" thickBot="1" x14ac:dyDescent="0.3">
      <c r="A10" s="21"/>
      <c r="B10" s="22"/>
      <c r="C10" s="23"/>
      <c r="D10" s="25"/>
      <c r="E10" s="25"/>
      <c r="F10" s="25"/>
      <c r="G10" s="25"/>
      <c r="H10" s="27"/>
      <c r="I10" s="13"/>
      <c r="J10" s="13"/>
      <c r="K10" s="52"/>
      <c r="L10" s="52"/>
      <c r="M10" s="19"/>
      <c r="N10" s="19"/>
    </row>
    <row r="11" spans="1:14" ht="15.75" customHeight="1" thickBot="1" x14ac:dyDescent="0.3">
      <c r="A11" s="20" t="s">
        <v>16</v>
      </c>
      <c r="B11" s="22" t="s">
        <v>841</v>
      </c>
      <c r="C11" s="23" t="s">
        <v>113</v>
      </c>
      <c r="D11" s="24" t="s">
        <v>842</v>
      </c>
      <c r="E11" s="24" t="s">
        <v>843</v>
      </c>
      <c r="F11" s="24" t="s">
        <v>113</v>
      </c>
      <c r="G11" s="26" t="s">
        <v>143</v>
      </c>
      <c r="H11" s="24"/>
      <c r="I11" s="12" t="s">
        <v>844</v>
      </c>
      <c r="J11" s="12"/>
      <c r="K11" s="51">
        <f>L11*1.25</f>
        <v>210</v>
      </c>
      <c r="L11" s="51">
        <v>168</v>
      </c>
      <c r="M11" s="18"/>
      <c r="N11" s="18"/>
    </row>
    <row r="12" spans="1:14" ht="15.75" thickBot="1" x14ac:dyDescent="0.3">
      <c r="A12" s="21"/>
      <c r="B12" s="22"/>
      <c r="C12" s="23"/>
      <c r="D12" s="25"/>
      <c r="E12" s="25"/>
      <c r="F12" s="25"/>
      <c r="G12" s="25"/>
      <c r="H12" s="27"/>
      <c r="I12" s="13"/>
      <c r="J12" s="13"/>
      <c r="K12" s="52"/>
      <c r="L12" s="52"/>
      <c r="M12" s="19"/>
      <c r="N12" s="19"/>
    </row>
    <row r="13" spans="1:14" ht="15.75" customHeight="1" thickBot="1" x14ac:dyDescent="0.3">
      <c r="A13" s="20" t="s">
        <v>17</v>
      </c>
      <c r="B13" s="22" t="s">
        <v>1167</v>
      </c>
      <c r="C13" s="23" t="s">
        <v>113</v>
      </c>
      <c r="D13" s="24" t="s">
        <v>845</v>
      </c>
      <c r="E13" s="30" t="s">
        <v>1306</v>
      </c>
      <c r="F13" s="24" t="s">
        <v>113</v>
      </c>
      <c r="G13" s="26" t="s">
        <v>846</v>
      </c>
      <c r="H13" s="24"/>
      <c r="I13" s="26" t="s">
        <v>338</v>
      </c>
      <c r="J13" s="12"/>
      <c r="K13" s="51">
        <v>47812.78</v>
      </c>
      <c r="L13" s="51">
        <v>42312.19</v>
      </c>
      <c r="M13" s="18"/>
      <c r="N13" s="18"/>
    </row>
    <row r="14" spans="1:14" ht="15.75" thickBot="1" x14ac:dyDescent="0.3">
      <c r="A14" s="21"/>
      <c r="B14" s="22"/>
      <c r="C14" s="23"/>
      <c r="D14" s="25"/>
      <c r="E14" s="31"/>
      <c r="F14" s="25"/>
      <c r="G14" s="25"/>
      <c r="H14" s="27"/>
      <c r="I14" s="28"/>
      <c r="J14" s="13"/>
      <c r="K14" s="52"/>
      <c r="L14" s="52"/>
      <c r="M14" s="19"/>
      <c r="N14" s="19"/>
    </row>
    <row r="15" spans="1:14" ht="15.75" customHeight="1" thickBot="1" x14ac:dyDescent="0.3">
      <c r="A15" s="20" t="s">
        <v>18</v>
      </c>
      <c r="B15" s="22" t="s">
        <v>841</v>
      </c>
      <c r="C15" s="23" t="s">
        <v>113</v>
      </c>
      <c r="D15" s="24" t="s">
        <v>842</v>
      </c>
      <c r="E15" s="24" t="s">
        <v>847</v>
      </c>
      <c r="F15" s="24" t="s">
        <v>113</v>
      </c>
      <c r="G15" s="24" t="s">
        <v>848</v>
      </c>
      <c r="H15" s="24"/>
      <c r="I15" s="12" t="s">
        <v>849</v>
      </c>
      <c r="J15" s="12"/>
      <c r="K15" s="51">
        <f>L15*1.25</f>
        <v>210</v>
      </c>
      <c r="L15" s="51">
        <v>168</v>
      </c>
      <c r="M15" s="18"/>
      <c r="N15" s="18"/>
    </row>
    <row r="16" spans="1:14" ht="15.75" thickBot="1" x14ac:dyDescent="0.3">
      <c r="A16" s="21"/>
      <c r="B16" s="22"/>
      <c r="C16" s="23"/>
      <c r="D16" s="25"/>
      <c r="E16" s="25"/>
      <c r="F16" s="25"/>
      <c r="G16" s="25"/>
      <c r="H16" s="27"/>
      <c r="I16" s="13"/>
      <c r="J16" s="13"/>
      <c r="K16" s="52"/>
      <c r="L16" s="52"/>
      <c r="M16" s="19"/>
      <c r="N16" s="19"/>
    </row>
    <row r="17" spans="1:14" ht="15.75" customHeight="1" thickBot="1" x14ac:dyDescent="0.3">
      <c r="A17" s="20" t="s">
        <v>19</v>
      </c>
      <c r="B17" s="22" t="s">
        <v>841</v>
      </c>
      <c r="C17" s="23" t="s">
        <v>113</v>
      </c>
      <c r="D17" s="24" t="s">
        <v>842</v>
      </c>
      <c r="E17" s="24" t="s">
        <v>850</v>
      </c>
      <c r="F17" s="24" t="s">
        <v>113</v>
      </c>
      <c r="G17" s="26" t="s">
        <v>851</v>
      </c>
      <c r="H17" s="24"/>
      <c r="I17" s="26" t="s">
        <v>852</v>
      </c>
      <c r="J17" s="12"/>
      <c r="K17" s="51">
        <f>L17*1.25</f>
        <v>210</v>
      </c>
      <c r="L17" s="51">
        <v>168</v>
      </c>
      <c r="M17" s="18"/>
      <c r="N17" s="18"/>
    </row>
    <row r="18" spans="1:14" ht="15.75" thickBot="1" x14ac:dyDescent="0.3">
      <c r="A18" s="21"/>
      <c r="B18" s="22"/>
      <c r="C18" s="23"/>
      <c r="D18" s="25"/>
      <c r="E18" s="25"/>
      <c r="F18" s="25"/>
      <c r="G18" s="25"/>
      <c r="H18" s="27"/>
      <c r="I18" s="28"/>
      <c r="J18" s="13"/>
      <c r="K18" s="52"/>
      <c r="L18" s="52"/>
      <c r="M18" s="19"/>
      <c r="N18" s="19"/>
    </row>
    <row r="19" spans="1:14" ht="15.75" customHeight="1" thickBot="1" x14ac:dyDescent="0.3">
      <c r="A19" s="20" t="s">
        <v>20</v>
      </c>
      <c r="B19" s="22" t="s">
        <v>853</v>
      </c>
      <c r="C19" s="23" t="s">
        <v>113</v>
      </c>
      <c r="D19" s="24" t="s">
        <v>854</v>
      </c>
      <c r="E19" s="24" t="s">
        <v>855</v>
      </c>
      <c r="F19" s="24" t="s">
        <v>113</v>
      </c>
      <c r="G19" s="26" t="s">
        <v>856</v>
      </c>
      <c r="H19" s="24"/>
      <c r="I19" s="26" t="s">
        <v>443</v>
      </c>
      <c r="J19" s="12"/>
      <c r="K19" s="51">
        <f>L19*1.25</f>
        <v>3337.5</v>
      </c>
      <c r="L19" s="51">
        <v>2670</v>
      </c>
      <c r="M19" s="18"/>
      <c r="N19" s="18"/>
    </row>
    <row r="20" spans="1:14" ht="15.75" thickBot="1" x14ac:dyDescent="0.3">
      <c r="A20" s="21"/>
      <c r="B20" s="22"/>
      <c r="C20" s="23"/>
      <c r="D20" s="25"/>
      <c r="E20" s="25"/>
      <c r="F20" s="25"/>
      <c r="G20" s="25"/>
      <c r="H20" s="27"/>
      <c r="I20" s="28"/>
      <c r="J20" s="13"/>
      <c r="K20" s="52"/>
      <c r="L20" s="52"/>
      <c r="M20" s="19"/>
      <c r="N20" s="19"/>
    </row>
    <row r="21" spans="1:14" ht="15.75" customHeight="1" thickBot="1" x14ac:dyDescent="0.3">
      <c r="A21" s="20" t="s">
        <v>21</v>
      </c>
      <c r="B21" s="22" t="s">
        <v>857</v>
      </c>
      <c r="C21" s="23" t="s">
        <v>113</v>
      </c>
      <c r="D21" s="24" t="s">
        <v>858</v>
      </c>
      <c r="E21" s="24" t="s">
        <v>859</v>
      </c>
      <c r="F21" s="24" t="s">
        <v>113</v>
      </c>
      <c r="G21" s="26" t="s">
        <v>390</v>
      </c>
      <c r="H21" s="24"/>
      <c r="I21" s="26" t="s">
        <v>126</v>
      </c>
      <c r="J21" s="12"/>
      <c r="K21" s="51" t="s">
        <v>860</v>
      </c>
      <c r="L21" s="51" t="s">
        <v>860</v>
      </c>
      <c r="M21" s="18"/>
      <c r="N21" s="18"/>
    </row>
    <row r="22" spans="1:14" ht="19.5" customHeight="1" thickBot="1" x14ac:dyDescent="0.3">
      <c r="A22" s="21"/>
      <c r="B22" s="22"/>
      <c r="C22" s="23"/>
      <c r="D22" s="25"/>
      <c r="E22" s="25"/>
      <c r="F22" s="25"/>
      <c r="G22" s="25"/>
      <c r="H22" s="27"/>
      <c r="I22" s="28"/>
      <c r="J22" s="13"/>
      <c r="K22" s="52"/>
      <c r="L22" s="52"/>
      <c r="M22" s="19"/>
      <c r="N22" s="19"/>
    </row>
    <row r="23" spans="1:14" ht="15.75" customHeight="1" thickBot="1" x14ac:dyDescent="0.3">
      <c r="A23" s="20" t="s">
        <v>22</v>
      </c>
      <c r="B23" s="22" t="s">
        <v>861</v>
      </c>
      <c r="C23" s="23" t="s">
        <v>113</v>
      </c>
      <c r="D23" s="24" t="s">
        <v>858</v>
      </c>
      <c r="E23" s="24" t="s">
        <v>862</v>
      </c>
      <c r="F23" s="24" t="s">
        <v>113</v>
      </c>
      <c r="G23" s="26" t="s">
        <v>182</v>
      </c>
      <c r="H23" s="24"/>
      <c r="I23" s="26" t="s">
        <v>126</v>
      </c>
      <c r="J23" s="12"/>
      <c r="K23" s="51" t="s">
        <v>863</v>
      </c>
      <c r="L23" s="51" t="s">
        <v>863</v>
      </c>
      <c r="M23" s="18"/>
      <c r="N23" s="18"/>
    </row>
    <row r="24" spans="1:14" ht="15.75" thickBot="1" x14ac:dyDescent="0.3">
      <c r="A24" s="21"/>
      <c r="B24" s="22"/>
      <c r="C24" s="23"/>
      <c r="D24" s="25"/>
      <c r="E24" s="25"/>
      <c r="F24" s="25"/>
      <c r="G24" s="25"/>
      <c r="H24" s="27"/>
      <c r="I24" s="28"/>
      <c r="J24" s="13"/>
      <c r="K24" s="52"/>
      <c r="L24" s="52"/>
      <c r="M24" s="19"/>
      <c r="N24" s="19"/>
    </row>
    <row r="25" spans="1:14" ht="15.75" customHeight="1" thickBot="1" x14ac:dyDescent="0.3">
      <c r="A25" s="20" t="s">
        <v>23</v>
      </c>
      <c r="B25" s="22" t="s">
        <v>864</v>
      </c>
      <c r="C25" s="23" t="s">
        <v>113</v>
      </c>
      <c r="D25" s="24" t="s">
        <v>865</v>
      </c>
      <c r="E25" s="24" t="s">
        <v>866</v>
      </c>
      <c r="F25" s="24" t="s">
        <v>113</v>
      </c>
      <c r="G25" s="26" t="s">
        <v>337</v>
      </c>
      <c r="H25" s="24"/>
      <c r="I25" s="26" t="s">
        <v>126</v>
      </c>
      <c r="J25" s="12"/>
      <c r="K25" s="51">
        <f>L25*1.25</f>
        <v>3921.2</v>
      </c>
      <c r="L25" s="51">
        <v>3136.96</v>
      </c>
      <c r="M25" s="18"/>
      <c r="N25" s="18"/>
    </row>
    <row r="26" spans="1:14" ht="15.75" thickBot="1" x14ac:dyDescent="0.3">
      <c r="A26" s="21"/>
      <c r="B26" s="22"/>
      <c r="C26" s="23"/>
      <c r="D26" s="25"/>
      <c r="E26" s="25"/>
      <c r="F26" s="25"/>
      <c r="G26" s="25"/>
      <c r="H26" s="27"/>
      <c r="I26" s="28"/>
      <c r="J26" s="13"/>
      <c r="K26" s="52"/>
      <c r="L26" s="52"/>
      <c r="M26" s="19"/>
      <c r="N26" s="19"/>
    </row>
    <row r="27" spans="1:14" ht="15.75" customHeight="1" thickBot="1" x14ac:dyDescent="0.3">
      <c r="A27" s="20" t="s">
        <v>24</v>
      </c>
      <c r="B27" s="22" t="s">
        <v>867</v>
      </c>
      <c r="C27" s="23" t="s">
        <v>113</v>
      </c>
      <c r="D27" s="24" t="s">
        <v>868</v>
      </c>
      <c r="E27" s="24" t="s">
        <v>869</v>
      </c>
      <c r="F27" s="24" t="s">
        <v>161</v>
      </c>
      <c r="G27" s="26" t="s">
        <v>426</v>
      </c>
      <c r="H27" s="24"/>
      <c r="I27" s="26" t="s">
        <v>870</v>
      </c>
      <c r="J27" s="12"/>
      <c r="K27" s="51">
        <v>25910.31</v>
      </c>
      <c r="L27" s="51">
        <v>25910.31</v>
      </c>
      <c r="M27" s="18"/>
      <c r="N27" s="18"/>
    </row>
    <row r="28" spans="1:14" ht="15.75" thickBot="1" x14ac:dyDescent="0.3">
      <c r="A28" s="21"/>
      <c r="B28" s="22"/>
      <c r="C28" s="23"/>
      <c r="D28" s="25"/>
      <c r="E28" s="25"/>
      <c r="F28" s="25"/>
      <c r="G28" s="25"/>
      <c r="H28" s="27"/>
      <c r="I28" s="28"/>
      <c r="J28" s="13"/>
      <c r="K28" s="52"/>
      <c r="L28" s="52"/>
      <c r="M28" s="19"/>
      <c r="N28" s="19"/>
    </row>
    <row r="29" spans="1:14" ht="15.75" customHeight="1" thickBot="1" x14ac:dyDescent="0.3">
      <c r="A29" s="20" t="s">
        <v>25</v>
      </c>
      <c r="B29" s="22" t="s">
        <v>871</v>
      </c>
      <c r="C29" s="23" t="s">
        <v>113</v>
      </c>
      <c r="D29" s="24" t="s">
        <v>424</v>
      </c>
      <c r="E29" s="24" t="s">
        <v>872</v>
      </c>
      <c r="F29" s="24" t="s">
        <v>113</v>
      </c>
      <c r="G29" s="26" t="s">
        <v>873</v>
      </c>
      <c r="H29" s="24"/>
      <c r="I29" s="26" t="s">
        <v>126</v>
      </c>
      <c r="J29" s="12"/>
      <c r="K29" s="51" t="s">
        <v>874</v>
      </c>
      <c r="L29" s="51" t="s">
        <v>874</v>
      </c>
      <c r="M29" s="18"/>
      <c r="N29" s="18"/>
    </row>
    <row r="30" spans="1:14" ht="15.75" thickBot="1" x14ac:dyDescent="0.3">
      <c r="A30" s="21"/>
      <c r="B30" s="22"/>
      <c r="C30" s="23"/>
      <c r="D30" s="25"/>
      <c r="E30" s="25"/>
      <c r="F30" s="25"/>
      <c r="G30" s="25"/>
      <c r="H30" s="27"/>
      <c r="I30" s="28"/>
      <c r="J30" s="13"/>
      <c r="K30" s="52"/>
      <c r="L30" s="52"/>
      <c r="M30" s="19"/>
      <c r="N30" s="19"/>
    </row>
    <row r="31" spans="1:14" ht="15.75" customHeight="1" thickBot="1" x14ac:dyDescent="0.3">
      <c r="A31" s="20" t="s">
        <v>26</v>
      </c>
      <c r="B31" s="22" t="s">
        <v>875</v>
      </c>
      <c r="C31" s="23" t="s">
        <v>113</v>
      </c>
      <c r="D31" s="24" t="s">
        <v>876</v>
      </c>
      <c r="E31" s="24" t="s">
        <v>877</v>
      </c>
      <c r="F31" s="24" t="s">
        <v>161</v>
      </c>
      <c r="G31" s="26" t="s">
        <v>878</v>
      </c>
      <c r="H31" s="24"/>
      <c r="I31" s="26" t="s">
        <v>443</v>
      </c>
      <c r="J31" s="12"/>
      <c r="K31" s="51">
        <f>L31*1.25</f>
        <v>32447.875</v>
      </c>
      <c r="L31" s="51">
        <v>25958.3</v>
      </c>
      <c r="M31" s="18"/>
      <c r="N31" s="18"/>
    </row>
    <row r="32" spans="1:14" ht="15.75" thickBot="1" x14ac:dyDescent="0.3">
      <c r="A32" s="21"/>
      <c r="B32" s="22"/>
      <c r="C32" s="23"/>
      <c r="D32" s="25"/>
      <c r="E32" s="25"/>
      <c r="F32" s="25"/>
      <c r="G32" s="25"/>
      <c r="H32" s="27"/>
      <c r="I32" s="28"/>
      <c r="J32" s="13"/>
      <c r="K32" s="52"/>
      <c r="L32" s="52"/>
      <c r="M32" s="19"/>
      <c r="N32" s="19"/>
    </row>
    <row r="33" spans="1:14" ht="15.75" customHeight="1" thickBot="1" x14ac:dyDescent="0.3">
      <c r="A33" s="20" t="s">
        <v>27</v>
      </c>
      <c r="B33" s="22" t="s">
        <v>879</v>
      </c>
      <c r="C33" s="23" t="s">
        <v>113</v>
      </c>
      <c r="D33" s="24" t="s">
        <v>876</v>
      </c>
      <c r="E33" s="24" t="s">
        <v>880</v>
      </c>
      <c r="F33" s="24" t="s">
        <v>161</v>
      </c>
      <c r="G33" s="26" t="s">
        <v>348</v>
      </c>
      <c r="H33" s="24"/>
      <c r="I33" s="26" t="s">
        <v>443</v>
      </c>
      <c r="J33" s="12"/>
      <c r="K33" s="51">
        <f>L33*1.25</f>
        <v>11981.25</v>
      </c>
      <c r="L33" s="51">
        <v>9585</v>
      </c>
      <c r="M33" s="18"/>
      <c r="N33" s="18"/>
    </row>
    <row r="34" spans="1:14" ht="15.75" thickBot="1" x14ac:dyDescent="0.3">
      <c r="A34" s="21"/>
      <c r="B34" s="22"/>
      <c r="C34" s="23"/>
      <c r="D34" s="25"/>
      <c r="E34" s="25"/>
      <c r="F34" s="25"/>
      <c r="G34" s="25"/>
      <c r="H34" s="27"/>
      <c r="I34" s="28"/>
      <c r="J34" s="13"/>
      <c r="K34" s="52"/>
      <c r="L34" s="52"/>
      <c r="M34" s="19"/>
      <c r="N34" s="19"/>
    </row>
    <row r="35" spans="1:14" ht="15.75" customHeight="1" thickBot="1" x14ac:dyDescent="0.3">
      <c r="A35" s="20" t="s">
        <v>28</v>
      </c>
      <c r="B35" s="22" t="s">
        <v>881</v>
      </c>
      <c r="C35" s="23" t="s">
        <v>113</v>
      </c>
      <c r="D35" s="24" t="s">
        <v>882</v>
      </c>
      <c r="E35" s="24" t="s">
        <v>883</v>
      </c>
      <c r="F35" s="24" t="s">
        <v>161</v>
      </c>
      <c r="G35" s="26" t="s">
        <v>884</v>
      </c>
      <c r="H35" s="24"/>
      <c r="I35" s="26" t="s">
        <v>443</v>
      </c>
      <c r="J35" s="12"/>
      <c r="K35" s="51">
        <f>L35*1.25</f>
        <v>17623.625</v>
      </c>
      <c r="L35" s="51">
        <v>14098.9</v>
      </c>
      <c r="M35" s="18"/>
      <c r="N35" s="18"/>
    </row>
    <row r="36" spans="1:14" ht="15.75" thickBot="1" x14ac:dyDescent="0.3">
      <c r="A36" s="21"/>
      <c r="B36" s="22"/>
      <c r="C36" s="23"/>
      <c r="D36" s="25"/>
      <c r="E36" s="25"/>
      <c r="F36" s="25"/>
      <c r="G36" s="25"/>
      <c r="H36" s="27"/>
      <c r="I36" s="28"/>
      <c r="J36" s="13"/>
      <c r="K36" s="52"/>
      <c r="L36" s="52"/>
      <c r="M36" s="19"/>
      <c r="N36" s="19"/>
    </row>
    <row r="37" spans="1:14" ht="15.75" customHeight="1" thickBot="1" x14ac:dyDescent="0.3">
      <c r="A37" s="20" t="s">
        <v>29</v>
      </c>
      <c r="B37" s="22" t="s">
        <v>885</v>
      </c>
      <c r="C37" s="23" t="s">
        <v>405</v>
      </c>
      <c r="D37" s="24" t="s">
        <v>886</v>
      </c>
      <c r="E37" s="24" t="s">
        <v>887</v>
      </c>
      <c r="F37" s="24" t="s">
        <v>161</v>
      </c>
      <c r="G37" s="26" t="s">
        <v>888</v>
      </c>
      <c r="H37" s="24"/>
      <c r="I37" s="26" t="s">
        <v>889</v>
      </c>
      <c r="J37" s="12"/>
      <c r="K37" s="51">
        <f>L37*1.25</f>
        <v>16370</v>
      </c>
      <c r="L37" s="51">
        <v>13096</v>
      </c>
      <c r="M37" s="18"/>
      <c r="N37" s="18"/>
    </row>
    <row r="38" spans="1:14" ht="18" customHeight="1" thickBot="1" x14ac:dyDescent="0.3">
      <c r="A38" s="21"/>
      <c r="B38" s="22"/>
      <c r="C38" s="23"/>
      <c r="D38" s="25"/>
      <c r="E38" s="25"/>
      <c r="F38" s="25"/>
      <c r="G38" s="25"/>
      <c r="H38" s="27"/>
      <c r="I38" s="28"/>
      <c r="J38" s="13"/>
      <c r="K38" s="52"/>
      <c r="L38" s="52"/>
      <c r="M38" s="19"/>
      <c r="N38" s="19"/>
    </row>
    <row r="39" spans="1:14" ht="15.75" customHeight="1" thickBot="1" x14ac:dyDescent="0.3">
      <c r="A39" s="20" t="s">
        <v>30</v>
      </c>
      <c r="B39" s="22" t="s">
        <v>890</v>
      </c>
      <c r="C39" s="23" t="s">
        <v>405</v>
      </c>
      <c r="D39" s="24" t="s">
        <v>891</v>
      </c>
      <c r="E39" s="24" t="s">
        <v>892</v>
      </c>
      <c r="F39" s="24" t="s">
        <v>161</v>
      </c>
      <c r="G39" s="26" t="s">
        <v>893</v>
      </c>
      <c r="H39" s="24"/>
      <c r="I39" s="26" t="s">
        <v>443</v>
      </c>
      <c r="J39" s="12"/>
      <c r="K39" s="51">
        <f>L39*1.25</f>
        <v>24375.587500000001</v>
      </c>
      <c r="L39" s="51">
        <v>19500.47</v>
      </c>
      <c r="M39" s="18"/>
      <c r="N39" s="18"/>
    </row>
    <row r="40" spans="1:14" ht="15.75" thickBot="1" x14ac:dyDescent="0.3">
      <c r="A40" s="21"/>
      <c r="B40" s="22"/>
      <c r="C40" s="23"/>
      <c r="D40" s="25"/>
      <c r="E40" s="25"/>
      <c r="F40" s="25"/>
      <c r="G40" s="25"/>
      <c r="H40" s="27"/>
      <c r="I40" s="28"/>
      <c r="J40" s="13"/>
      <c r="K40" s="52"/>
      <c r="L40" s="52"/>
      <c r="M40" s="19"/>
      <c r="N40" s="19"/>
    </row>
    <row r="41" spans="1:14" ht="15" customHeight="1" thickBot="1" x14ac:dyDescent="0.3">
      <c r="A41" s="20" t="s">
        <v>31</v>
      </c>
      <c r="B41" s="70" t="s">
        <v>894</v>
      </c>
      <c r="C41" s="23" t="s">
        <v>405</v>
      </c>
      <c r="D41" s="24" t="s">
        <v>895</v>
      </c>
      <c r="E41" s="24" t="s">
        <v>896</v>
      </c>
      <c r="F41" s="24" t="s">
        <v>113</v>
      </c>
      <c r="G41" s="26" t="s">
        <v>390</v>
      </c>
      <c r="H41" s="24"/>
      <c r="I41" s="26" t="s">
        <v>897</v>
      </c>
      <c r="J41" s="12"/>
      <c r="K41" s="51">
        <v>1000</v>
      </c>
      <c r="L41" s="51">
        <v>1000</v>
      </c>
      <c r="M41" s="18"/>
      <c r="N41" s="18"/>
    </row>
    <row r="42" spans="1:14" ht="15.75" thickBot="1" x14ac:dyDescent="0.3">
      <c r="A42" s="21"/>
      <c r="B42" s="71"/>
      <c r="C42" s="23"/>
      <c r="D42" s="25"/>
      <c r="E42" s="25"/>
      <c r="F42" s="25"/>
      <c r="G42" s="25"/>
      <c r="H42" s="27"/>
      <c r="I42" s="28"/>
      <c r="J42" s="13"/>
      <c r="K42" s="52"/>
      <c r="L42" s="52"/>
      <c r="M42" s="19"/>
      <c r="N42" s="19"/>
    </row>
    <row r="43" spans="1:14" ht="15" customHeight="1" thickBot="1" x14ac:dyDescent="0.3">
      <c r="A43" s="20" t="s">
        <v>32</v>
      </c>
      <c r="B43" s="70" t="s">
        <v>898</v>
      </c>
      <c r="C43" s="23" t="s">
        <v>405</v>
      </c>
      <c r="D43" s="24" t="s">
        <v>899</v>
      </c>
      <c r="E43" s="24" t="s">
        <v>900</v>
      </c>
      <c r="F43" s="24" t="s">
        <v>113</v>
      </c>
      <c r="G43" s="26" t="s">
        <v>901</v>
      </c>
      <c r="H43" s="24"/>
      <c r="I43" s="26" t="s">
        <v>126</v>
      </c>
      <c r="J43" s="12"/>
      <c r="K43" s="51">
        <f>L43*1.25</f>
        <v>4993.5</v>
      </c>
      <c r="L43" s="51">
        <v>3994.8</v>
      </c>
      <c r="M43" s="18"/>
      <c r="N43" s="18"/>
    </row>
    <row r="44" spans="1:14" ht="15.75" thickBot="1" x14ac:dyDescent="0.3">
      <c r="A44" s="21"/>
      <c r="B44" s="71"/>
      <c r="C44" s="23"/>
      <c r="D44" s="25"/>
      <c r="E44" s="25"/>
      <c r="F44" s="25"/>
      <c r="G44" s="25"/>
      <c r="H44" s="27"/>
      <c r="I44" s="28"/>
      <c r="J44" s="13"/>
      <c r="K44" s="52"/>
      <c r="L44" s="52"/>
      <c r="M44" s="19"/>
      <c r="N44" s="19"/>
    </row>
    <row r="45" spans="1:14" ht="15.75" customHeight="1" thickBot="1" x14ac:dyDescent="0.3">
      <c r="A45" s="20" t="s">
        <v>33</v>
      </c>
      <c r="B45" s="22" t="s">
        <v>902</v>
      </c>
      <c r="C45" s="24" t="s">
        <v>113</v>
      </c>
      <c r="D45" s="24" t="s">
        <v>842</v>
      </c>
      <c r="E45" s="24" t="s">
        <v>903</v>
      </c>
      <c r="F45" s="24" t="s">
        <v>161</v>
      </c>
      <c r="G45" s="26" t="s">
        <v>904</v>
      </c>
      <c r="H45" s="24"/>
      <c r="I45" s="26" t="s">
        <v>443</v>
      </c>
      <c r="J45" s="12"/>
      <c r="K45" s="51">
        <f>L45*1.25</f>
        <v>121635</v>
      </c>
      <c r="L45" s="51">
        <v>97308</v>
      </c>
      <c r="M45" s="18"/>
      <c r="N45" s="18"/>
    </row>
    <row r="46" spans="1:14" ht="15.75" thickBot="1" x14ac:dyDescent="0.3">
      <c r="A46" s="21"/>
      <c r="B46" s="22"/>
      <c r="C46" s="25"/>
      <c r="D46" s="25"/>
      <c r="E46" s="25"/>
      <c r="F46" s="25"/>
      <c r="G46" s="25"/>
      <c r="H46" s="27"/>
      <c r="I46" s="28"/>
      <c r="J46" s="13"/>
      <c r="K46" s="52"/>
      <c r="L46" s="52"/>
      <c r="M46" s="19"/>
      <c r="N46" s="19"/>
    </row>
    <row r="47" spans="1:14" ht="15.75" thickBot="1" x14ac:dyDescent="0.3">
      <c r="A47" s="20" t="s">
        <v>34</v>
      </c>
      <c r="B47" s="22" t="s">
        <v>905</v>
      </c>
      <c r="C47" s="24" t="s">
        <v>113</v>
      </c>
      <c r="D47" s="24" t="s">
        <v>842</v>
      </c>
      <c r="E47" s="24" t="s">
        <v>906</v>
      </c>
      <c r="F47" s="24" t="s">
        <v>113</v>
      </c>
      <c r="G47" s="26" t="s">
        <v>907</v>
      </c>
      <c r="H47" s="24"/>
      <c r="I47" s="26" t="s">
        <v>908</v>
      </c>
      <c r="J47" s="12"/>
      <c r="K47" s="51">
        <f>L47*1.25</f>
        <v>210</v>
      </c>
      <c r="L47" s="51">
        <v>168</v>
      </c>
      <c r="M47" s="18"/>
      <c r="N47" s="22"/>
    </row>
    <row r="48" spans="1:14" ht="15.75" thickBot="1" x14ac:dyDescent="0.3">
      <c r="A48" s="21"/>
      <c r="B48" s="22"/>
      <c r="C48" s="25"/>
      <c r="D48" s="25"/>
      <c r="E48" s="25"/>
      <c r="F48" s="25"/>
      <c r="G48" s="25"/>
      <c r="H48" s="27"/>
      <c r="I48" s="28"/>
      <c r="J48" s="13"/>
      <c r="K48" s="52"/>
      <c r="L48" s="52"/>
      <c r="M48" s="19"/>
      <c r="N48" s="22"/>
    </row>
    <row r="49" spans="1:14" ht="15.75" thickBot="1" x14ac:dyDescent="0.3">
      <c r="A49" s="20" t="s">
        <v>35</v>
      </c>
      <c r="B49" s="22" t="s">
        <v>909</v>
      </c>
      <c r="C49" s="24" t="s">
        <v>113</v>
      </c>
      <c r="D49" s="24" t="s">
        <v>910</v>
      </c>
      <c r="E49" s="24" t="s">
        <v>911</v>
      </c>
      <c r="F49" s="24" t="s">
        <v>161</v>
      </c>
      <c r="G49" s="26" t="s">
        <v>770</v>
      </c>
      <c r="H49" s="24"/>
      <c r="I49" s="26" t="s">
        <v>889</v>
      </c>
      <c r="J49" s="12"/>
      <c r="K49" s="51">
        <f>L49*1.25</f>
        <v>10760</v>
      </c>
      <c r="L49" s="51">
        <v>8608</v>
      </c>
      <c r="M49" s="18"/>
      <c r="N49" s="22"/>
    </row>
    <row r="50" spans="1:14" ht="15.75" thickBot="1" x14ac:dyDescent="0.3">
      <c r="A50" s="21"/>
      <c r="B50" s="22"/>
      <c r="C50" s="25"/>
      <c r="D50" s="25"/>
      <c r="E50" s="25"/>
      <c r="F50" s="25"/>
      <c r="G50" s="25"/>
      <c r="H50" s="27"/>
      <c r="I50" s="28"/>
      <c r="J50" s="13"/>
      <c r="K50" s="52"/>
      <c r="L50" s="52"/>
      <c r="M50" s="19"/>
      <c r="N50" s="22"/>
    </row>
    <row r="51" spans="1:14" ht="15.75" thickBot="1" x14ac:dyDescent="0.3">
      <c r="A51" s="20" t="s">
        <v>36</v>
      </c>
      <c r="B51" s="22" t="s">
        <v>912</v>
      </c>
      <c r="C51" s="24" t="s">
        <v>113</v>
      </c>
      <c r="D51" s="24" t="s">
        <v>913</v>
      </c>
      <c r="E51" s="24" t="s">
        <v>914</v>
      </c>
      <c r="F51" s="24" t="s">
        <v>161</v>
      </c>
      <c r="G51" s="26" t="s">
        <v>164</v>
      </c>
      <c r="H51" s="24"/>
      <c r="I51" s="26" t="s">
        <v>443</v>
      </c>
      <c r="J51" s="26"/>
      <c r="K51" s="51">
        <f>L51*1.25</f>
        <v>35505.787499999999</v>
      </c>
      <c r="L51" s="51">
        <v>28404.63</v>
      </c>
      <c r="M51" s="18"/>
      <c r="N51" s="22"/>
    </row>
    <row r="52" spans="1:14" ht="22.5" customHeight="1" thickBot="1" x14ac:dyDescent="0.3">
      <c r="A52" s="21"/>
      <c r="B52" s="22"/>
      <c r="C52" s="25"/>
      <c r="D52" s="25"/>
      <c r="E52" s="25"/>
      <c r="F52" s="25"/>
      <c r="G52" s="25"/>
      <c r="H52" s="27"/>
      <c r="I52" s="28"/>
      <c r="J52" s="27"/>
      <c r="K52" s="52"/>
      <c r="L52" s="52"/>
      <c r="M52" s="19"/>
      <c r="N52" s="22"/>
    </row>
    <row r="53" spans="1:14" ht="15.75" thickBot="1" x14ac:dyDescent="0.3">
      <c r="A53" s="20" t="s">
        <v>37</v>
      </c>
      <c r="B53" s="22" t="s">
        <v>915</v>
      </c>
      <c r="C53" s="24" t="s">
        <v>113</v>
      </c>
      <c r="D53" s="24" t="s">
        <v>916</v>
      </c>
      <c r="E53" s="24" t="s">
        <v>917</v>
      </c>
      <c r="F53" s="24" t="s">
        <v>161</v>
      </c>
      <c r="G53" s="26" t="s">
        <v>918</v>
      </c>
      <c r="H53" s="24"/>
      <c r="I53" s="26" t="s">
        <v>443</v>
      </c>
      <c r="J53" s="12"/>
      <c r="K53" s="51" t="s">
        <v>919</v>
      </c>
      <c r="L53" s="51" t="s">
        <v>919</v>
      </c>
      <c r="M53" s="18"/>
      <c r="N53" s="22"/>
    </row>
    <row r="54" spans="1:14" ht="15.75" thickBot="1" x14ac:dyDescent="0.3">
      <c r="A54" s="21"/>
      <c r="B54" s="22"/>
      <c r="C54" s="25"/>
      <c r="D54" s="25"/>
      <c r="E54" s="25"/>
      <c r="F54" s="25"/>
      <c r="G54" s="25"/>
      <c r="H54" s="27"/>
      <c r="I54" s="28"/>
      <c r="J54" s="13"/>
      <c r="K54" s="52"/>
      <c r="L54" s="52"/>
      <c r="M54" s="19"/>
      <c r="N54" s="22"/>
    </row>
    <row r="55" spans="1:14" ht="15.75" thickBot="1" x14ac:dyDescent="0.3">
      <c r="A55" s="20" t="s">
        <v>38</v>
      </c>
      <c r="B55" s="22" t="s">
        <v>920</v>
      </c>
      <c r="C55" s="23" t="s">
        <v>113</v>
      </c>
      <c r="D55" s="24" t="s">
        <v>441</v>
      </c>
      <c r="E55" s="24" t="s">
        <v>922</v>
      </c>
      <c r="F55" s="24" t="s">
        <v>113</v>
      </c>
      <c r="G55" s="24" t="s">
        <v>921</v>
      </c>
      <c r="H55" s="24"/>
      <c r="I55" s="26" t="s">
        <v>443</v>
      </c>
      <c r="J55" s="12"/>
      <c r="K55" s="51">
        <f>L55*1.25</f>
        <v>5700</v>
      </c>
      <c r="L55" s="51">
        <v>4560</v>
      </c>
      <c r="M55" s="18"/>
      <c r="N55" s="22"/>
    </row>
    <row r="56" spans="1:14" ht="15.75" thickBot="1" x14ac:dyDescent="0.3">
      <c r="A56" s="21"/>
      <c r="B56" s="22"/>
      <c r="C56" s="23"/>
      <c r="D56" s="25"/>
      <c r="E56" s="25"/>
      <c r="F56" s="25"/>
      <c r="G56" s="25"/>
      <c r="H56" s="27"/>
      <c r="I56" s="28"/>
      <c r="J56" s="13"/>
      <c r="K56" s="52"/>
      <c r="L56" s="52"/>
      <c r="M56" s="19"/>
      <c r="N56" s="22"/>
    </row>
    <row r="57" spans="1:14" ht="15.75" thickBot="1" x14ac:dyDescent="0.3">
      <c r="A57" s="20" t="s">
        <v>39</v>
      </c>
      <c r="B57" s="22" t="s">
        <v>923</v>
      </c>
      <c r="C57" s="23" t="s">
        <v>113</v>
      </c>
      <c r="D57" s="24" t="s">
        <v>924</v>
      </c>
      <c r="E57" s="24" t="s">
        <v>925</v>
      </c>
      <c r="F57" s="24" t="s">
        <v>161</v>
      </c>
      <c r="G57" s="26" t="s">
        <v>846</v>
      </c>
      <c r="H57" s="24"/>
      <c r="I57" s="26" t="s">
        <v>443</v>
      </c>
      <c r="J57" s="12"/>
      <c r="K57" s="51">
        <f>L57*1.25</f>
        <v>14420</v>
      </c>
      <c r="L57" s="51">
        <v>11536</v>
      </c>
      <c r="M57" s="18"/>
      <c r="N57" s="22"/>
    </row>
    <row r="58" spans="1:14" ht="15.75" thickBot="1" x14ac:dyDescent="0.3">
      <c r="A58" s="21"/>
      <c r="B58" s="22"/>
      <c r="C58" s="23"/>
      <c r="D58" s="25"/>
      <c r="E58" s="25"/>
      <c r="F58" s="25"/>
      <c r="G58" s="25"/>
      <c r="H58" s="27"/>
      <c r="I58" s="28"/>
      <c r="J58" s="13"/>
      <c r="K58" s="52"/>
      <c r="L58" s="52"/>
      <c r="M58" s="19"/>
      <c r="N58" s="22"/>
    </row>
    <row r="59" spans="1:14" ht="15.75" thickBot="1" x14ac:dyDescent="0.3">
      <c r="A59" s="20" t="s">
        <v>40</v>
      </c>
      <c r="B59" s="22" t="s">
        <v>926</v>
      </c>
      <c r="C59" s="23" t="s">
        <v>113</v>
      </c>
      <c r="D59" s="24" t="s">
        <v>924</v>
      </c>
      <c r="E59" s="24" t="s">
        <v>927</v>
      </c>
      <c r="F59" s="24" t="s">
        <v>161</v>
      </c>
      <c r="G59" s="26" t="s">
        <v>846</v>
      </c>
      <c r="H59" s="24"/>
      <c r="I59" s="26" t="s">
        <v>443</v>
      </c>
      <c r="J59" s="12"/>
      <c r="K59" s="51">
        <f>L59*1.25</f>
        <v>3258.75</v>
      </c>
      <c r="L59" s="51">
        <v>2607</v>
      </c>
      <c r="M59" s="18"/>
      <c r="N59" s="22"/>
    </row>
    <row r="60" spans="1:14" ht="15.75" thickBot="1" x14ac:dyDescent="0.3">
      <c r="A60" s="21"/>
      <c r="B60" s="22"/>
      <c r="C60" s="23"/>
      <c r="D60" s="25"/>
      <c r="E60" s="25"/>
      <c r="F60" s="25"/>
      <c r="G60" s="25"/>
      <c r="H60" s="27"/>
      <c r="I60" s="28"/>
      <c r="J60" s="13"/>
      <c r="K60" s="52"/>
      <c r="L60" s="52"/>
      <c r="M60" s="19"/>
      <c r="N60" s="22"/>
    </row>
    <row r="61" spans="1:14" ht="15.75" thickBot="1" x14ac:dyDescent="0.3">
      <c r="A61" s="20" t="s">
        <v>41</v>
      </c>
      <c r="B61" s="22" t="s">
        <v>928</v>
      </c>
      <c r="C61" s="23" t="s">
        <v>113</v>
      </c>
      <c r="D61" s="24" t="s">
        <v>929</v>
      </c>
      <c r="E61" s="24" t="s">
        <v>930</v>
      </c>
      <c r="F61" s="24" t="s">
        <v>161</v>
      </c>
      <c r="G61" s="26" t="s">
        <v>168</v>
      </c>
      <c r="H61" s="24"/>
      <c r="I61" s="26" t="s">
        <v>931</v>
      </c>
      <c r="J61" s="12"/>
      <c r="K61" s="51">
        <f>L61*1.25</f>
        <v>30225</v>
      </c>
      <c r="L61" s="51">
        <v>24180</v>
      </c>
      <c r="M61" s="18"/>
      <c r="N61" s="22"/>
    </row>
    <row r="62" spans="1:14" ht="15.75" thickBot="1" x14ac:dyDescent="0.3">
      <c r="A62" s="21"/>
      <c r="B62" s="22"/>
      <c r="C62" s="23"/>
      <c r="D62" s="25"/>
      <c r="E62" s="25"/>
      <c r="F62" s="25"/>
      <c r="G62" s="25"/>
      <c r="H62" s="27"/>
      <c r="I62" s="28"/>
      <c r="J62" s="13"/>
      <c r="K62" s="52"/>
      <c r="L62" s="52"/>
      <c r="M62" s="19"/>
      <c r="N62" s="22"/>
    </row>
    <row r="63" spans="1:14" ht="15.75" thickBot="1" x14ac:dyDescent="0.3">
      <c r="A63" s="20" t="s">
        <v>42</v>
      </c>
      <c r="B63" s="22" t="s">
        <v>1241</v>
      </c>
      <c r="C63" s="23" t="s">
        <v>113</v>
      </c>
      <c r="D63" s="24" t="s">
        <v>441</v>
      </c>
      <c r="E63" s="24" t="s">
        <v>1242</v>
      </c>
      <c r="F63" s="24" t="s">
        <v>113</v>
      </c>
      <c r="G63" s="26" t="s">
        <v>918</v>
      </c>
      <c r="H63" s="24"/>
      <c r="I63" s="26" t="s">
        <v>126</v>
      </c>
      <c r="J63" s="12"/>
      <c r="K63" s="51">
        <v>1440</v>
      </c>
      <c r="L63" s="51">
        <v>1440</v>
      </c>
      <c r="M63" s="18"/>
      <c r="N63" s="22"/>
    </row>
    <row r="64" spans="1:14" ht="15.75" thickBot="1" x14ac:dyDescent="0.3">
      <c r="A64" s="21"/>
      <c r="B64" s="22"/>
      <c r="C64" s="23"/>
      <c r="D64" s="25"/>
      <c r="E64" s="25"/>
      <c r="F64" s="25"/>
      <c r="G64" s="25"/>
      <c r="H64" s="27"/>
      <c r="I64" s="28"/>
      <c r="J64" s="13"/>
      <c r="K64" s="52"/>
      <c r="L64" s="52"/>
      <c r="M64" s="19"/>
      <c r="N64" s="22"/>
    </row>
    <row r="65" spans="1:14" ht="15.75" thickBot="1" x14ac:dyDescent="0.3">
      <c r="A65" s="20" t="s">
        <v>43</v>
      </c>
      <c r="B65" s="22" t="s">
        <v>1243</v>
      </c>
      <c r="C65" s="23" t="s">
        <v>1244</v>
      </c>
      <c r="D65" s="24" t="s">
        <v>876</v>
      </c>
      <c r="E65" s="24" t="s">
        <v>1245</v>
      </c>
      <c r="F65" s="24" t="s">
        <v>161</v>
      </c>
      <c r="G65" s="26" t="s">
        <v>1246</v>
      </c>
      <c r="H65" s="24"/>
      <c r="I65" s="26" t="s">
        <v>443</v>
      </c>
      <c r="J65" s="12"/>
      <c r="K65" s="51">
        <f>L65*1.25</f>
        <v>11854.625</v>
      </c>
      <c r="L65" s="51">
        <v>9483.7000000000007</v>
      </c>
      <c r="M65" s="18"/>
      <c r="N65" s="22"/>
    </row>
    <row r="66" spans="1:14" ht="15.75" thickBot="1" x14ac:dyDescent="0.3">
      <c r="A66" s="21"/>
      <c r="B66" s="22"/>
      <c r="C66" s="23"/>
      <c r="D66" s="25"/>
      <c r="E66" s="25"/>
      <c r="F66" s="25"/>
      <c r="G66" s="25"/>
      <c r="H66" s="27"/>
      <c r="I66" s="28"/>
      <c r="J66" s="13"/>
      <c r="K66" s="52"/>
      <c r="L66" s="52"/>
      <c r="M66" s="19"/>
      <c r="N66" s="22"/>
    </row>
    <row r="67" spans="1:14" ht="15.75" thickBot="1" x14ac:dyDescent="0.3">
      <c r="A67" s="20" t="s">
        <v>44</v>
      </c>
      <c r="B67" s="22" t="s">
        <v>1247</v>
      </c>
      <c r="C67" s="23" t="s">
        <v>113</v>
      </c>
      <c r="D67" s="24" t="s">
        <v>1248</v>
      </c>
      <c r="E67" s="24" t="s">
        <v>1251</v>
      </c>
      <c r="F67" s="24" t="s">
        <v>161</v>
      </c>
      <c r="G67" s="26" t="s">
        <v>1250</v>
      </c>
      <c r="H67" s="24"/>
      <c r="I67" s="26" t="s">
        <v>1249</v>
      </c>
      <c r="J67" s="12"/>
      <c r="K67" s="51">
        <v>255771.74</v>
      </c>
      <c r="L67" s="51">
        <v>252905.95</v>
      </c>
      <c r="M67" s="18"/>
      <c r="N67" s="22"/>
    </row>
    <row r="68" spans="1:14" ht="15.75" thickBot="1" x14ac:dyDescent="0.3">
      <c r="A68" s="21"/>
      <c r="B68" s="22"/>
      <c r="C68" s="23"/>
      <c r="D68" s="25"/>
      <c r="E68" s="25"/>
      <c r="F68" s="25"/>
      <c r="G68" s="25"/>
      <c r="H68" s="27"/>
      <c r="I68" s="28"/>
      <c r="J68" s="13"/>
      <c r="K68" s="52"/>
      <c r="L68" s="52"/>
      <c r="M68" s="19"/>
      <c r="N68" s="22"/>
    </row>
    <row r="69" spans="1:14" ht="15.75" thickBot="1" x14ac:dyDescent="0.3">
      <c r="A69" s="20" t="s">
        <v>45</v>
      </c>
      <c r="B69" s="22" t="s">
        <v>1252</v>
      </c>
      <c r="C69" s="23" t="s">
        <v>113</v>
      </c>
      <c r="D69" s="24" t="s">
        <v>913</v>
      </c>
      <c r="E69" s="24" t="s">
        <v>1253</v>
      </c>
      <c r="F69" s="24" t="s">
        <v>113</v>
      </c>
      <c r="G69" s="26" t="s">
        <v>1254</v>
      </c>
      <c r="H69" s="24"/>
      <c r="I69" s="26" t="s">
        <v>443</v>
      </c>
      <c r="J69" s="12"/>
      <c r="K69" s="51" t="s">
        <v>1255</v>
      </c>
      <c r="L69" s="51" t="s">
        <v>1255</v>
      </c>
      <c r="M69" s="18"/>
      <c r="N69" s="22"/>
    </row>
    <row r="70" spans="1:14" ht="15.75" thickBot="1" x14ac:dyDescent="0.3">
      <c r="A70" s="21"/>
      <c r="B70" s="22"/>
      <c r="C70" s="23"/>
      <c r="D70" s="25"/>
      <c r="E70" s="25"/>
      <c r="F70" s="25"/>
      <c r="G70" s="25"/>
      <c r="H70" s="27"/>
      <c r="I70" s="28"/>
      <c r="J70" s="13"/>
      <c r="K70" s="52"/>
      <c r="L70" s="52"/>
      <c r="M70" s="19"/>
      <c r="N70" s="22"/>
    </row>
    <row r="71" spans="1:14" ht="15.75" thickBot="1" x14ac:dyDescent="0.3">
      <c r="A71" s="20" t="s">
        <v>46</v>
      </c>
      <c r="B71" s="22"/>
      <c r="C71" s="23"/>
      <c r="D71" s="24"/>
      <c r="E71" s="24"/>
      <c r="F71" s="24"/>
      <c r="G71" s="26"/>
      <c r="H71" s="24"/>
      <c r="I71" s="26"/>
      <c r="J71" s="12"/>
      <c r="K71" s="51"/>
      <c r="L71" s="51"/>
      <c r="M71" s="18"/>
      <c r="N71" s="22"/>
    </row>
    <row r="72" spans="1:14" ht="15.75" thickBot="1" x14ac:dyDescent="0.3">
      <c r="A72" s="21"/>
      <c r="B72" s="22"/>
      <c r="C72" s="23"/>
      <c r="D72" s="25"/>
      <c r="E72" s="25"/>
      <c r="F72" s="25"/>
      <c r="G72" s="25"/>
      <c r="H72" s="27"/>
      <c r="I72" s="28"/>
      <c r="J72" s="13"/>
      <c r="K72" s="52"/>
      <c r="L72" s="52"/>
      <c r="M72" s="19"/>
      <c r="N72" s="22"/>
    </row>
    <row r="73" spans="1:14" ht="15.75" thickBot="1" x14ac:dyDescent="0.3">
      <c r="A73" s="20" t="s">
        <v>47</v>
      </c>
      <c r="B73" s="22"/>
      <c r="C73" s="23"/>
      <c r="D73" s="24"/>
      <c r="E73" s="24"/>
      <c r="F73" s="24"/>
      <c r="G73" s="26"/>
      <c r="H73" s="24"/>
      <c r="I73" s="26"/>
      <c r="J73" s="12"/>
      <c r="K73" s="51"/>
      <c r="L73" s="51"/>
      <c r="M73" s="18"/>
      <c r="N73" s="22"/>
    </row>
    <row r="74" spans="1:14" ht="15.75" thickBot="1" x14ac:dyDescent="0.3">
      <c r="A74" s="21"/>
      <c r="B74" s="22"/>
      <c r="C74" s="23"/>
      <c r="D74" s="25"/>
      <c r="E74" s="25"/>
      <c r="F74" s="25"/>
      <c r="G74" s="25"/>
      <c r="H74" s="27"/>
      <c r="I74" s="28"/>
      <c r="J74" s="13"/>
      <c r="K74" s="52"/>
      <c r="L74" s="52"/>
      <c r="M74" s="19"/>
      <c r="N74" s="22"/>
    </row>
    <row r="75" spans="1:14" ht="15.75" thickBot="1" x14ac:dyDescent="0.3">
      <c r="A75" s="20" t="s">
        <v>48</v>
      </c>
      <c r="B75" s="22"/>
      <c r="C75" s="23"/>
      <c r="D75" s="24"/>
      <c r="E75" s="24"/>
      <c r="F75" s="24"/>
      <c r="G75" s="26"/>
      <c r="H75" s="24"/>
      <c r="I75" s="26"/>
      <c r="J75" s="12"/>
      <c r="K75" s="51"/>
      <c r="L75" s="51"/>
      <c r="M75" s="18"/>
      <c r="N75" s="22"/>
    </row>
    <row r="76" spans="1:14" ht="15.75" thickBot="1" x14ac:dyDescent="0.3">
      <c r="A76" s="21"/>
      <c r="B76" s="22"/>
      <c r="C76" s="23"/>
      <c r="D76" s="25"/>
      <c r="E76" s="25"/>
      <c r="F76" s="25"/>
      <c r="G76" s="25"/>
      <c r="H76" s="27"/>
      <c r="I76" s="28"/>
      <c r="J76" s="13"/>
      <c r="K76" s="52"/>
      <c r="L76" s="52"/>
      <c r="M76" s="19"/>
      <c r="N76" s="22"/>
    </row>
    <row r="77" spans="1:14" ht="15.75" thickBot="1" x14ac:dyDescent="0.3">
      <c r="A77" s="20" t="s">
        <v>49</v>
      </c>
      <c r="B77" s="22"/>
      <c r="C77" s="23"/>
      <c r="D77" s="24"/>
      <c r="E77" s="24"/>
      <c r="F77" s="24"/>
      <c r="G77" s="26"/>
      <c r="H77" s="24"/>
      <c r="I77" s="26"/>
      <c r="J77" s="12"/>
      <c r="K77" s="51"/>
      <c r="L77" s="51"/>
      <c r="M77" s="18"/>
      <c r="N77" s="22"/>
    </row>
    <row r="78" spans="1:14" ht="15.75" thickBot="1" x14ac:dyDescent="0.3">
      <c r="A78" s="21"/>
      <c r="B78" s="22"/>
      <c r="C78" s="23"/>
      <c r="D78" s="25"/>
      <c r="E78" s="25"/>
      <c r="F78" s="25"/>
      <c r="G78" s="25"/>
      <c r="H78" s="27"/>
      <c r="I78" s="28"/>
      <c r="J78" s="13"/>
      <c r="K78" s="52"/>
      <c r="L78" s="52"/>
      <c r="M78" s="19"/>
      <c r="N78" s="22"/>
    </row>
    <row r="79" spans="1:14" ht="15.75" thickBot="1" x14ac:dyDescent="0.3">
      <c r="A79" s="20" t="s">
        <v>50</v>
      </c>
      <c r="B79" s="22"/>
      <c r="C79" s="23"/>
      <c r="D79" s="24"/>
      <c r="E79" s="24"/>
      <c r="F79" s="24"/>
      <c r="G79" s="26"/>
      <c r="H79" s="24"/>
      <c r="I79" s="26"/>
      <c r="J79" s="12"/>
      <c r="K79" s="16"/>
      <c r="L79" s="16"/>
      <c r="M79" s="18"/>
      <c r="N79" s="22"/>
    </row>
    <row r="80" spans="1:14" ht="15.75" thickBot="1" x14ac:dyDescent="0.3">
      <c r="A80" s="21"/>
      <c r="B80" s="22"/>
      <c r="C80" s="23"/>
      <c r="D80" s="25"/>
      <c r="E80" s="25"/>
      <c r="F80" s="25"/>
      <c r="G80" s="25"/>
      <c r="H80" s="27"/>
      <c r="I80" s="28"/>
      <c r="J80" s="13"/>
      <c r="K80" s="17"/>
      <c r="L80" s="17"/>
      <c r="M80" s="19"/>
      <c r="N80" s="22"/>
    </row>
    <row r="81" spans="1:14" ht="15.75" thickBot="1" x14ac:dyDescent="0.3">
      <c r="A81" s="20" t="s">
        <v>51</v>
      </c>
      <c r="B81" s="22"/>
      <c r="C81" s="23"/>
      <c r="D81" s="24"/>
      <c r="E81" s="24"/>
      <c r="F81" s="24"/>
      <c r="G81" s="26"/>
      <c r="H81" s="24"/>
      <c r="I81" s="26"/>
      <c r="J81" s="12"/>
      <c r="K81" s="16"/>
      <c r="L81" s="16"/>
      <c r="M81" s="18"/>
      <c r="N81" s="22"/>
    </row>
    <row r="82" spans="1:14" ht="15.75" thickBot="1" x14ac:dyDescent="0.3">
      <c r="A82" s="21"/>
      <c r="B82" s="22"/>
      <c r="C82" s="23"/>
      <c r="D82" s="25"/>
      <c r="E82" s="25"/>
      <c r="F82" s="25"/>
      <c r="G82" s="25"/>
      <c r="H82" s="27"/>
      <c r="I82" s="28"/>
      <c r="J82" s="13"/>
      <c r="K82" s="17"/>
      <c r="L82" s="17"/>
      <c r="M82" s="19"/>
      <c r="N82" s="22"/>
    </row>
    <row r="83" spans="1:14" ht="15.75" thickBot="1" x14ac:dyDescent="0.3">
      <c r="A83" s="20" t="s">
        <v>52</v>
      </c>
      <c r="B83" s="22"/>
      <c r="C83" s="23"/>
      <c r="D83" s="24"/>
      <c r="E83" s="24"/>
      <c r="F83" s="24"/>
      <c r="G83" s="26"/>
      <c r="H83" s="24"/>
      <c r="I83" s="26"/>
      <c r="J83" s="12"/>
      <c r="K83" s="16"/>
      <c r="L83" s="16"/>
      <c r="M83" s="18"/>
      <c r="N83" s="22"/>
    </row>
    <row r="84" spans="1:14" ht="15.75" thickBot="1" x14ac:dyDescent="0.3">
      <c r="A84" s="21"/>
      <c r="B84" s="22"/>
      <c r="C84" s="23"/>
      <c r="D84" s="25"/>
      <c r="E84" s="25"/>
      <c r="F84" s="25"/>
      <c r="G84" s="25"/>
      <c r="H84" s="27"/>
      <c r="I84" s="28"/>
      <c r="J84" s="13"/>
      <c r="K84" s="17"/>
      <c r="L84" s="17"/>
      <c r="M84" s="19"/>
      <c r="N84" s="22"/>
    </row>
    <row r="85" spans="1:14" ht="15.75" thickBot="1" x14ac:dyDescent="0.3">
      <c r="A85" s="20" t="s">
        <v>53</v>
      </c>
      <c r="B85" s="22"/>
      <c r="C85" s="23"/>
      <c r="D85" s="24"/>
      <c r="E85" s="24"/>
      <c r="F85" s="24"/>
      <c r="G85" s="26"/>
      <c r="H85" s="24"/>
      <c r="I85" s="26"/>
      <c r="J85" s="12"/>
      <c r="K85" s="16"/>
      <c r="L85" s="16"/>
      <c r="M85" s="18"/>
      <c r="N85" s="22"/>
    </row>
    <row r="86" spans="1:14" ht="15.75" thickBot="1" x14ac:dyDescent="0.3">
      <c r="A86" s="21"/>
      <c r="B86" s="22"/>
      <c r="C86" s="23"/>
      <c r="D86" s="25"/>
      <c r="E86" s="25"/>
      <c r="F86" s="25"/>
      <c r="G86" s="25"/>
      <c r="H86" s="27"/>
      <c r="I86" s="28"/>
      <c r="J86" s="13"/>
      <c r="K86" s="17"/>
      <c r="L86" s="17"/>
      <c r="M86" s="19"/>
      <c r="N86" s="22"/>
    </row>
  </sheetData>
  <mergeCells count="602">
    <mergeCell ref="J85:J86"/>
    <mergeCell ref="K85:K86"/>
    <mergeCell ref="L85:L86"/>
    <mergeCell ref="M85:M86"/>
    <mergeCell ref="N85:N86"/>
    <mergeCell ref="A83:A84"/>
    <mergeCell ref="B83:B84"/>
    <mergeCell ref="C83:C84"/>
    <mergeCell ref="D83:D84"/>
    <mergeCell ref="E83:E84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F83:F84"/>
    <mergeCell ref="G83:G84"/>
    <mergeCell ref="H83:H84"/>
    <mergeCell ref="I83:I84"/>
    <mergeCell ref="J83:J84"/>
    <mergeCell ref="J79:J80"/>
    <mergeCell ref="K79:K80"/>
    <mergeCell ref="L79:L80"/>
    <mergeCell ref="M79:M80"/>
    <mergeCell ref="N79:N80"/>
    <mergeCell ref="J81:J82"/>
    <mergeCell ref="K81:K82"/>
    <mergeCell ref="L81:L82"/>
    <mergeCell ref="M81:M82"/>
    <mergeCell ref="N81:N82"/>
    <mergeCell ref="K83:K84"/>
    <mergeCell ref="L83:L84"/>
    <mergeCell ref="M83:M84"/>
    <mergeCell ref="N83:N84"/>
    <mergeCell ref="A81:A82"/>
    <mergeCell ref="B81:B82"/>
    <mergeCell ref="C81:C82"/>
    <mergeCell ref="D81:D82"/>
    <mergeCell ref="E81:E82"/>
    <mergeCell ref="F81:F82"/>
    <mergeCell ref="G81:G82"/>
    <mergeCell ref="H81:H82"/>
    <mergeCell ref="I81:I82"/>
    <mergeCell ref="A79:A80"/>
    <mergeCell ref="B79:B80"/>
    <mergeCell ref="C79:C80"/>
    <mergeCell ref="D79:D80"/>
    <mergeCell ref="E79:E80"/>
    <mergeCell ref="F79:F80"/>
    <mergeCell ref="G79:G80"/>
    <mergeCell ref="H79:H80"/>
    <mergeCell ref="I79:I80"/>
    <mergeCell ref="J77:J78"/>
    <mergeCell ref="K77:K78"/>
    <mergeCell ref="L77:L78"/>
    <mergeCell ref="M77:M78"/>
    <mergeCell ref="N77:N78"/>
    <mergeCell ref="A75:A76"/>
    <mergeCell ref="B75:B76"/>
    <mergeCell ref="C75:C76"/>
    <mergeCell ref="D75:D76"/>
    <mergeCell ref="E75:E76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F75:F76"/>
    <mergeCell ref="G75:G76"/>
    <mergeCell ref="H75:H76"/>
    <mergeCell ref="I75:I76"/>
    <mergeCell ref="J75:J76"/>
    <mergeCell ref="J71:J72"/>
    <mergeCell ref="K71:K72"/>
    <mergeCell ref="L71:L72"/>
    <mergeCell ref="M71:M72"/>
    <mergeCell ref="N71:N72"/>
    <mergeCell ref="J73:J74"/>
    <mergeCell ref="K73:K74"/>
    <mergeCell ref="L73:L74"/>
    <mergeCell ref="M73:M74"/>
    <mergeCell ref="N73:N74"/>
    <mergeCell ref="K75:K76"/>
    <mergeCell ref="L75:L76"/>
    <mergeCell ref="M75:M76"/>
    <mergeCell ref="N75:N76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J69:J70"/>
    <mergeCell ref="K69:K70"/>
    <mergeCell ref="L69:L70"/>
    <mergeCell ref="M69:M70"/>
    <mergeCell ref="N69:N70"/>
    <mergeCell ref="A67:A68"/>
    <mergeCell ref="B67:B68"/>
    <mergeCell ref="C67:C68"/>
    <mergeCell ref="D67:D68"/>
    <mergeCell ref="E67:E68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F67:F68"/>
    <mergeCell ref="G67:G68"/>
    <mergeCell ref="H67:H68"/>
    <mergeCell ref="I67:I68"/>
    <mergeCell ref="J67:J68"/>
    <mergeCell ref="J63:J64"/>
    <mergeCell ref="K63:K64"/>
    <mergeCell ref="L63:L64"/>
    <mergeCell ref="M63:M64"/>
    <mergeCell ref="N63:N64"/>
    <mergeCell ref="J65:J66"/>
    <mergeCell ref="K65:K66"/>
    <mergeCell ref="L65:L66"/>
    <mergeCell ref="M65:M66"/>
    <mergeCell ref="N65:N66"/>
    <mergeCell ref="K67:K68"/>
    <mergeCell ref="L67:L68"/>
    <mergeCell ref="M67:M68"/>
    <mergeCell ref="N67:N68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1:J62"/>
    <mergeCell ref="K61:K62"/>
    <mergeCell ref="L61:L62"/>
    <mergeCell ref="M61:M62"/>
    <mergeCell ref="N61:N62"/>
    <mergeCell ref="A59:A60"/>
    <mergeCell ref="B59:B60"/>
    <mergeCell ref="C59:C60"/>
    <mergeCell ref="D59:D60"/>
    <mergeCell ref="E59:E60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F59:F60"/>
    <mergeCell ref="G59:G60"/>
    <mergeCell ref="H59:H60"/>
    <mergeCell ref="I59:I60"/>
    <mergeCell ref="J59:J60"/>
    <mergeCell ref="J55:J56"/>
    <mergeCell ref="K55:K56"/>
    <mergeCell ref="L55:L56"/>
    <mergeCell ref="M55:M56"/>
    <mergeCell ref="N55:N56"/>
    <mergeCell ref="J57:J58"/>
    <mergeCell ref="K57:K58"/>
    <mergeCell ref="L57:L58"/>
    <mergeCell ref="M57:M58"/>
    <mergeCell ref="N57:N58"/>
    <mergeCell ref="K59:K60"/>
    <mergeCell ref="L59:L60"/>
    <mergeCell ref="M59:M60"/>
    <mergeCell ref="N59:N60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L43:L44"/>
    <mergeCell ref="M43:M44"/>
    <mergeCell ref="N43:N44"/>
    <mergeCell ref="A45:A46"/>
    <mergeCell ref="B45:B46"/>
    <mergeCell ref="C45:C46"/>
    <mergeCell ref="D45:D46"/>
    <mergeCell ref="E45:E46"/>
    <mergeCell ref="F45:F46"/>
    <mergeCell ref="N45:N46"/>
    <mergeCell ref="G45:G46"/>
    <mergeCell ref="H45:H46"/>
    <mergeCell ref="I45:I46"/>
    <mergeCell ref="J45:J46"/>
    <mergeCell ref="L45:L46"/>
    <mergeCell ref="M45:M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J39:J40"/>
    <mergeCell ref="L39:L40"/>
    <mergeCell ref="M39:M40"/>
    <mergeCell ref="N39:N40"/>
    <mergeCell ref="A41:A42"/>
    <mergeCell ref="B41:B42"/>
    <mergeCell ref="C41:C42"/>
    <mergeCell ref="D41:D42"/>
    <mergeCell ref="E41:E42"/>
    <mergeCell ref="F41:F42"/>
    <mergeCell ref="N41:N42"/>
    <mergeCell ref="G41:G42"/>
    <mergeCell ref="H41:H42"/>
    <mergeCell ref="I41:I42"/>
    <mergeCell ref="J41:J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5:J36"/>
    <mergeCell ref="L35:L36"/>
    <mergeCell ref="M35:M36"/>
    <mergeCell ref="N35:N36"/>
    <mergeCell ref="A37:A38"/>
    <mergeCell ref="B37:B38"/>
    <mergeCell ref="C37:C38"/>
    <mergeCell ref="D37:D38"/>
    <mergeCell ref="E37:E38"/>
    <mergeCell ref="F37:F38"/>
    <mergeCell ref="N37:N38"/>
    <mergeCell ref="G37:G38"/>
    <mergeCell ref="H37:H38"/>
    <mergeCell ref="I37:I38"/>
    <mergeCell ref="J37:J38"/>
    <mergeCell ref="L37:L38"/>
    <mergeCell ref="M37:M38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1:J32"/>
    <mergeCell ref="L31:L32"/>
    <mergeCell ref="M31:M32"/>
    <mergeCell ref="N31:N32"/>
    <mergeCell ref="A33:A34"/>
    <mergeCell ref="B33:B34"/>
    <mergeCell ref="C33:C34"/>
    <mergeCell ref="D33:D34"/>
    <mergeCell ref="E33:E34"/>
    <mergeCell ref="F33:F34"/>
    <mergeCell ref="N33:N34"/>
    <mergeCell ref="G33:G34"/>
    <mergeCell ref="H33:H34"/>
    <mergeCell ref="I33:I34"/>
    <mergeCell ref="J33:J34"/>
    <mergeCell ref="L33:L34"/>
    <mergeCell ref="M33:M34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27:J28"/>
    <mergeCell ref="L27:L28"/>
    <mergeCell ref="M27:M28"/>
    <mergeCell ref="N27:N28"/>
    <mergeCell ref="A29:A30"/>
    <mergeCell ref="B29:B30"/>
    <mergeCell ref="C29:C30"/>
    <mergeCell ref="D29:D30"/>
    <mergeCell ref="E29:E30"/>
    <mergeCell ref="F29:F30"/>
    <mergeCell ref="N29:N30"/>
    <mergeCell ref="G29:G30"/>
    <mergeCell ref="H29:H30"/>
    <mergeCell ref="I29:I30"/>
    <mergeCell ref="J29:J30"/>
    <mergeCell ref="L29:L30"/>
    <mergeCell ref="M29:M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3:J24"/>
    <mergeCell ref="L23:L24"/>
    <mergeCell ref="M23:M24"/>
    <mergeCell ref="N23:N24"/>
    <mergeCell ref="A25:A26"/>
    <mergeCell ref="B25:B26"/>
    <mergeCell ref="C25:C26"/>
    <mergeCell ref="D25:D26"/>
    <mergeCell ref="E25:E26"/>
    <mergeCell ref="F25:F26"/>
    <mergeCell ref="N25:N26"/>
    <mergeCell ref="G25:G26"/>
    <mergeCell ref="H25:H26"/>
    <mergeCell ref="I25:I26"/>
    <mergeCell ref="J25:J26"/>
    <mergeCell ref="L25:L26"/>
    <mergeCell ref="M25:M26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19:J20"/>
    <mergeCell ref="L19:L20"/>
    <mergeCell ref="M19:M20"/>
    <mergeCell ref="N19:N20"/>
    <mergeCell ref="A21:A22"/>
    <mergeCell ref="B21:B22"/>
    <mergeCell ref="C21:C22"/>
    <mergeCell ref="D21:D22"/>
    <mergeCell ref="E21:E22"/>
    <mergeCell ref="F21:F22"/>
    <mergeCell ref="N21:N22"/>
    <mergeCell ref="G21:G22"/>
    <mergeCell ref="H21:H22"/>
    <mergeCell ref="I21:I22"/>
    <mergeCell ref="J21:J22"/>
    <mergeCell ref="L21:L22"/>
    <mergeCell ref="M21:M22"/>
    <mergeCell ref="A19:A20"/>
    <mergeCell ref="B19:B20"/>
    <mergeCell ref="C19:C20"/>
    <mergeCell ref="D19:D20"/>
    <mergeCell ref="E19:E20"/>
    <mergeCell ref="N15:N16"/>
    <mergeCell ref="A17:A18"/>
    <mergeCell ref="B17:B18"/>
    <mergeCell ref="C17:C18"/>
    <mergeCell ref="D17:D18"/>
    <mergeCell ref="E17:E18"/>
    <mergeCell ref="F17:F18"/>
    <mergeCell ref="N17:N18"/>
    <mergeCell ref="G17:G18"/>
    <mergeCell ref="H17:H18"/>
    <mergeCell ref="I17:I18"/>
    <mergeCell ref="J17:J18"/>
    <mergeCell ref="L17:L18"/>
    <mergeCell ref="M17:M18"/>
    <mergeCell ref="A15:A16"/>
    <mergeCell ref="B15:B16"/>
    <mergeCell ref="C15:C16"/>
    <mergeCell ref="D15:D16"/>
    <mergeCell ref="E15:E16"/>
    <mergeCell ref="F19:F20"/>
    <mergeCell ref="G19:G20"/>
    <mergeCell ref="H19:H20"/>
    <mergeCell ref="I19:I20"/>
    <mergeCell ref="J15:J16"/>
    <mergeCell ref="L15:L16"/>
    <mergeCell ref="M15:M16"/>
    <mergeCell ref="G11:G12"/>
    <mergeCell ref="H11:H12"/>
    <mergeCell ref="I11:I12"/>
    <mergeCell ref="F15:F16"/>
    <mergeCell ref="G15:G16"/>
    <mergeCell ref="H15:H16"/>
    <mergeCell ref="I15:I16"/>
    <mergeCell ref="K19:K20"/>
    <mergeCell ref="N11:N12"/>
    <mergeCell ref="A13:A14"/>
    <mergeCell ref="B13:B14"/>
    <mergeCell ref="C13:C14"/>
    <mergeCell ref="D13:D14"/>
    <mergeCell ref="E13:E14"/>
    <mergeCell ref="F13:F14"/>
    <mergeCell ref="N13:N14"/>
    <mergeCell ref="G13:G14"/>
    <mergeCell ref="H13:H14"/>
    <mergeCell ref="I13:I14"/>
    <mergeCell ref="J13:J14"/>
    <mergeCell ref="L13:L14"/>
    <mergeCell ref="M13:M14"/>
    <mergeCell ref="A11:A12"/>
    <mergeCell ref="B11:B12"/>
    <mergeCell ref="C11:C12"/>
    <mergeCell ref="D11:D12"/>
    <mergeCell ref="E11:E12"/>
    <mergeCell ref="F11:F12"/>
    <mergeCell ref="J11:J12"/>
    <mergeCell ref="L11:L12"/>
    <mergeCell ref="M11:M12"/>
    <mergeCell ref="N7:N8"/>
    <mergeCell ref="A7:A8"/>
    <mergeCell ref="B7:B8"/>
    <mergeCell ref="C7:C8"/>
    <mergeCell ref="A9:A10"/>
    <mergeCell ref="B9:B10"/>
    <mergeCell ref="C9:C10"/>
    <mergeCell ref="D9:D10"/>
    <mergeCell ref="E9:E10"/>
    <mergeCell ref="F9:F10"/>
    <mergeCell ref="N9:N10"/>
    <mergeCell ref="G9:G10"/>
    <mergeCell ref="H9:H10"/>
    <mergeCell ref="I9:I10"/>
    <mergeCell ref="J9:J10"/>
    <mergeCell ref="L9:L10"/>
    <mergeCell ref="M9:M10"/>
    <mergeCell ref="D7:D8"/>
    <mergeCell ref="E7:E8"/>
    <mergeCell ref="F7:F8"/>
    <mergeCell ref="G7:G8"/>
    <mergeCell ref="E1:E2"/>
    <mergeCell ref="F1:F2"/>
    <mergeCell ref="J3:J4"/>
    <mergeCell ref="L3:L4"/>
    <mergeCell ref="H7:H8"/>
    <mergeCell ref="I7:I8"/>
    <mergeCell ref="M3:M4"/>
    <mergeCell ref="N3:N4"/>
    <mergeCell ref="A5:A6"/>
    <mergeCell ref="B5:B6"/>
    <mergeCell ref="C5:C6"/>
    <mergeCell ref="D5:D6"/>
    <mergeCell ref="E5:E6"/>
    <mergeCell ref="F5:F6"/>
    <mergeCell ref="N5:N6"/>
    <mergeCell ref="G5:G6"/>
    <mergeCell ref="H5:H6"/>
    <mergeCell ref="I5:I6"/>
    <mergeCell ref="J5:J6"/>
    <mergeCell ref="L5:L6"/>
    <mergeCell ref="M5:M6"/>
    <mergeCell ref="J7:J8"/>
    <mergeCell ref="L7:L8"/>
    <mergeCell ref="M7:M8"/>
    <mergeCell ref="G47:G48"/>
    <mergeCell ref="H47:H48"/>
    <mergeCell ref="I47:I48"/>
    <mergeCell ref="J47:J48"/>
    <mergeCell ref="N1:N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L1:L2"/>
    <mergeCell ref="M1:M2"/>
    <mergeCell ref="A1:A2"/>
    <mergeCell ref="B1:B2"/>
    <mergeCell ref="C1:C2"/>
    <mergeCell ref="D1:D2"/>
    <mergeCell ref="G51:G52"/>
    <mergeCell ref="H51:H52"/>
    <mergeCell ref="I51:I52"/>
    <mergeCell ref="J51:J52"/>
    <mergeCell ref="L47:L48"/>
    <mergeCell ref="M47:M48"/>
    <mergeCell ref="N47:N48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L49:L50"/>
    <mergeCell ref="M49:M50"/>
    <mergeCell ref="N49:N50"/>
    <mergeCell ref="B47:B48"/>
    <mergeCell ref="C47:C48"/>
    <mergeCell ref="D47:D48"/>
    <mergeCell ref="E47:E48"/>
    <mergeCell ref="F47:F48"/>
    <mergeCell ref="A47:A48"/>
    <mergeCell ref="A49:A50"/>
    <mergeCell ref="A51:A52"/>
    <mergeCell ref="A53:A54"/>
    <mergeCell ref="L51:L52"/>
    <mergeCell ref="M51:M52"/>
    <mergeCell ref="N51:N52"/>
    <mergeCell ref="L53:L54"/>
    <mergeCell ref="M53:M54"/>
    <mergeCell ref="N53:N54"/>
    <mergeCell ref="B53:B54"/>
    <mergeCell ref="C53:C54"/>
    <mergeCell ref="D53:D54"/>
    <mergeCell ref="E53:E54"/>
    <mergeCell ref="F53:F54"/>
    <mergeCell ref="G53:G54"/>
    <mergeCell ref="H53:H54"/>
    <mergeCell ref="I53:I54"/>
    <mergeCell ref="J53:J54"/>
    <mergeCell ref="B51:B52"/>
    <mergeCell ref="C51:C52"/>
    <mergeCell ref="D51:D52"/>
    <mergeCell ref="E51:E52"/>
    <mergeCell ref="F51:F52"/>
    <mergeCell ref="K1:K2"/>
    <mergeCell ref="K3:K4"/>
    <mergeCell ref="K5:K6"/>
    <mergeCell ref="K7:K8"/>
    <mergeCell ref="K9:K10"/>
    <mergeCell ref="K11:K12"/>
    <mergeCell ref="K13:K14"/>
    <mergeCell ref="K15:K16"/>
    <mergeCell ref="K17:K18"/>
    <mergeCell ref="K39:K40"/>
    <mergeCell ref="K41:K42"/>
    <mergeCell ref="K43:K44"/>
    <mergeCell ref="K45:K46"/>
    <mergeCell ref="K47:K48"/>
    <mergeCell ref="K49:K50"/>
    <mergeCell ref="K51:K52"/>
    <mergeCell ref="K53:K54"/>
    <mergeCell ref="K21:K22"/>
    <mergeCell ref="K23:K24"/>
    <mergeCell ref="K25:K26"/>
    <mergeCell ref="K27:K28"/>
    <mergeCell ref="K29:K30"/>
    <mergeCell ref="K31:K32"/>
    <mergeCell ref="K33:K34"/>
    <mergeCell ref="K35:K36"/>
    <mergeCell ref="K37:K38"/>
  </mergeCells>
  <phoneticPr fontId="5" type="noConversion"/>
  <conditionalFormatting sqref="E1:E1048576">
    <cfRule type="duplicateValues" dxfId="3" priority="2"/>
  </conditionalFormatting>
  <conditionalFormatting sqref="G55:G56">
    <cfRule type="duplicateValues" dxfId="2" priority="1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24"/>
  <sheetViews>
    <sheetView zoomScale="80" zoomScaleNormal="80" workbookViewId="0">
      <selection activeCell="M32" sqref="M32"/>
    </sheetView>
  </sheetViews>
  <sheetFormatPr defaultRowHeight="15" x14ac:dyDescent="0.25"/>
  <cols>
    <col min="1" max="1" width="11.5703125" customWidth="1"/>
    <col min="2" max="2" width="63.85546875" customWidth="1"/>
    <col min="4" max="4" width="39.140625" customWidth="1"/>
    <col min="5" max="5" width="17.7109375" customWidth="1"/>
    <col min="6" max="6" width="14.42578125" customWidth="1"/>
    <col min="7" max="7" width="13.5703125" customWidth="1"/>
    <col min="8" max="8" width="14.7109375" customWidth="1"/>
    <col min="9" max="9" width="16.7109375" customWidth="1"/>
    <col min="10" max="12" width="20.42578125" customWidth="1"/>
    <col min="13" max="13" width="11.85546875" customWidth="1"/>
  </cols>
  <sheetData>
    <row r="1" spans="1:14" ht="15.75" thickBot="1" x14ac:dyDescent="0.3">
      <c r="A1" s="35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5" t="s">
        <v>5</v>
      </c>
      <c r="G1" s="35" t="s">
        <v>6</v>
      </c>
      <c r="H1" s="36" t="s">
        <v>7</v>
      </c>
      <c r="I1" s="35" t="s">
        <v>8</v>
      </c>
      <c r="J1" s="36" t="s">
        <v>9</v>
      </c>
      <c r="K1" s="35" t="s">
        <v>120</v>
      </c>
      <c r="L1" s="35" t="s">
        <v>121</v>
      </c>
      <c r="M1" s="35"/>
      <c r="N1" s="35" t="s">
        <v>11</v>
      </c>
    </row>
    <row r="2" spans="1:14" ht="15.75" thickBot="1" x14ac:dyDescent="0.3">
      <c r="A2" s="35"/>
      <c r="B2" s="35"/>
      <c r="C2" s="35"/>
      <c r="D2" s="35"/>
      <c r="E2" s="35"/>
      <c r="F2" s="35"/>
      <c r="G2" s="35"/>
      <c r="H2" s="37"/>
      <c r="I2" s="35"/>
      <c r="J2" s="37"/>
      <c r="K2" s="35"/>
      <c r="L2" s="35"/>
      <c r="M2" s="35"/>
      <c r="N2" s="35"/>
    </row>
    <row r="3" spans="1:14" ht="20.100000000000001" customHeight="1" thickBot="1" x14ac:dyDescent="0.3">
      <c r="A3" s="20" t="s">
        <v>12</v>
      </c>
      <c r="B3" s="22" t="s">
        <v>932</v>
      </c>
      <c r="C3" s="23" t="s">
        <v>113</v>
      </c>
      <c r="D3" s="24" t="s">
        <v>366</v>
      </c>
      <c r="E3" s="24" t="s">
        <v>933</v>
      </c>
      <c r="F3" s="24" t="s">
        <v>161</v>
      </c>
      <c r="G3" s="26" t="s">
        <v>934</v>
      </c>
      <c r="H3" s="24"/>
      <c r="I3" s="26" t="s">
        <v>935</v>
      </c>
      <c r="J3" s="26"/>
      <c r="K3" s="51" t="s">
        <v>936</v>
      </c>
      <c r="L3" s="51" t="s">
        <v>936</v>
      </c>
      <c r="M3" s="18"/>
      <c r="N3" s="18"/>
    </row>
    <row r="4" spans="1:14" ht="23.25" customHeight="1" thickBot="1" x14ac:dyDescent="0.3">
      <c r="A4" s="21"/>
      <c r="B4" s="22"/>
      <c r="C4" s="23"/>
      <c r="D4" s="25"/>
      <c r="E4" s="25"/>
      <c r="F4" s="25"/>
      <c r="G4" s="25"/>
      <c r="H4" s="27"/>
      <c r="I4" s="28"/>
      <c r="J4" s="27"/>
      <c r="K4" s="52"/>
      <c r="L4" s="52"/>
      <c r="M4" s="19"/>
      <c r="N4" s="19"/>
    </row>
    <row r="5" spans="1:14" ht="20.100000000000001" customHeight="1" thickBot="1" x14ac:dyDescent="0.3">
      <c r="A5" s="20" t="s">
        <v>13</v>
      </c>
      <c r="B5" s="22" t="s">
        <v>937</v>
      </c>
      <c r="C5" s="23" t="s">
        <v>113</v>
      </c>
      <c r="D5" s="24" t="s">
        <v>342</v>
      </c>
      <c r="E5" s="24" t="s">
        <v>938</v>
      </c>
      <c r="F5" s="24" t="s">
        <v>161</v>
      </c>
      <c r="G5" s="26" t="s">
        <v>709</v>
      </c>
      <c r="H5" s="24"/>
      <c r="I5" s="26" t="s">
        <v>939</v>
      </c>
      <c r="J5" s="12"/>
      <c r="K5" s="51">
        <v>5882597.04</v>
      </c>
      <c r="L5" s="51">
        <v>4706077.63</v>
      </c>
      <c r="M5" s="18"/>
      <c r="N5" s="18"/>
    </row>
    <row r="6" spans="1:14" ht="18.75" customHeight="1" thickBot="1" x14ac:dyDescent="0.3">
      <c r="A6" s="21"/>
      <c r="B6" s="22"/>
      <c r="C6" s="23"/>
      <c r="D6" s="25"/>
      <c r="E6" s="25"/>
      <c r="F6" s="25"/>
      <c r="G6" s="25"/>
      <c r="H6" s="27"/>
      <c r="I6" s="28"/>
      <c r="J6" s="13"/>
      <c r="K6" s="52"/>
      <c r="L6" s="52"/>
      <c r="M6" s="19"/>
      <c r="N6" s="19"/>
    </row>
    <row r="7" spans="1:14" ht="20.100000000000001" customHeight="1" thickBot="1" x14ac:dyDescent="0.3">
      <c r="A7" s="20" t="s">
        <v>14</v>
      </c>
      <c r="B7" s="22" t="s">
        <v>940</v>
      </c>
      <c r="C7" s="23" t="s">
        <v>113</v>
      </c>
      <c r="D7" s="24" t="s">
        <v>941</v>
      </c>
      <c r="E7" s="24" t="s">
        <v>942</v>
      </c>
      <c r="F7" s="24" t="s">
        <v>161</v>
      </c>
      <c r="G7" s="26" t="s">
        <v>943</v>
      </c>
      <c r="H7" s="24"/>
      <c r="I7" s="26" t="s">
        <v>944</v>
      </c>
      <c r="J7" s="12"/>
      <c r="K7" s="51">
        <v>20233.75</v>
      </c>
      <c r="L7" s="51">
        <v>16187</v>
      </c>
      <c r="M7" s="18"/>
      <c r="N7" s="18"/>
    </row>
    <row r="8" spans="1:14" ht="21" customHeight="1" thickBot="1" x14ac:dyDescent="0.3">
      <c r="A8" s="21"/>
      <c r="B8" s="22"/>
      <c r="C8" s="23"/>
      <c r="D8" s="25"/>
      <c r="E8" s="25"/>
      <c r="F8" s="25"/>
      <c r="G8" s="25"/>
      <c r="H8" s="27"/>
      <c r="I8" s="28"/>
      <c r="J8" s="13"/>
      <c r="K8" s="52"/>
      <c r="L8" s="52"/>
      <c r="M8" s="19"/>
      <c r="N8" s="19"/>
    </row>
    <row r="9" spans="1:14" ht="20.100000000000001" customHeight="1" thickBot="1" x14ac:dyDescent="0.3">
      <c r="A9" s="20" t="s">
        <v>15</v>
      </c>
      <c r="B9" s="22" t="s">
        <v>945</v>
      </c>
      <c r="C9" s="23" t="s">
        <v>113</v>
      </c>
      <c r="D9" s="24" t="s">
        <v>366</v>
      </c>
      <c r="E9" s="24" t="s">
        <v>946</v>
      </c>
      <c r="F9" s="24" t="s">
        <v>161</v>
      </c>
      <c r="G9" s="24" t="s">
        <v>143</v>
      </c>
      <c r="H9" s="24"/>
      <c r="I9" s="26" t="s">
        <v>947</v>
      </c>
      <c r="J9" s="12"/>
      <c r="K9" s="51">
        <v>261086.25</v>
      </c>
      <c r="L9" s="51">
        <v>208869</v>
      </c>
      <c r="M9" s="18"/>
      <c r="N9" s="18"/>
    </row>
    <row r="10" spans="1:14" ht="35.25" customHeight="1" thickBot="1" x14ac:dyDescent="0.3">
      <c r="A10" s="21"/>
      <c r="B10" s="22"/>
      <c r="C10" s="23"/>
      <c r="D10" s="25"/>
      <c r="E10" s="25"/>
      <c r="F10" s="25"/>
      <c r="G10" s="25"/>
      <c r="H10" s="27"/>
      <c r="I10" s="28"/>
      <c r="J10" s="13"/>
      <c r="K10" s="52"/>
      <c r="L10" s="52"/>
      <c r="M10" s="19"/>
      <c r="N10" s="19"/>
    </row>
    <row r="11" spans="1:14" ht="20.100000000000001" customHeight="1" thickBot="1" x14ac:dyDescent="0.3">
      <c r="A11" s="20" t="s">
        <v>16</v>
      </c>
      <c r="B11" s="22" t="s">
        <v>948</v>
      </c>
      <c r="C11" s="23" t="s">
        <v>113</v>
      </c>
      <c r="D11" s="24" t="s">
        <v>366</v>
      </c>
      <c r="E11" s="24" t="s">
        <v>949</v>
      </c>
      <c r="F11" s="24" t="s">
        <v>161</v>
      </c>
      <c r="G11" s="26" t="s">
        <v>878</v>
      </c>
      <c r="H11" s="24"/>
      <c r="I11" s="26" t="s">
        <v>950</v>
      </c>
      <c r="J11" s="12"/>
      <c r="K11" s="51">
        <v>331248.75</v>
      </c>
      <c r="L11" s="51">
        <v>264999</v>
      </c>
      <c r="M11" s="18"/>
      <c r="N11" s="18"/>
    </row>
    <row r="12" spans="1:14" ht="25.5" customHeight="1" thickBot="1" x14ac:dyDescent="0.3">
      <c r="A12" s="21"/>
      <c r="B12" s="22"/>
      <c r="C12" s="23"/>
      <c r="D12" s="25"/>
      <c r="E12" s="25"/>
      <c r="F12" s="25"/>
      <c r="G12" s="25"/>
      <c r="H12" s="27"/>
      <c r="I12" s="28"/>
      <c r="J12" s="13"/>
      <c r="K12" s="52"/>
      <c r="L12" s="52"/>
      <c r="M12" s="19"/>
      <c r="N12" s="19"/>
    </row>
    <row r="13" spans="1:14" ht="20.100000000000001" customHeight="1" thickBot="1" x14ac:dyDescent="0.3">
      <c r="A13" s="20" t="s">
        <v>17</v>
      </c>
      <c r="B13" s="22" t="s">
        <v>951</v>
      </c>
      <c r="C13" s="23" t="s">
        <v>113</v>
      </c>
      <c r="D13" s="24" t="s">
        <v>212</v>
      </c>
      <c r="E13" s="24" t="s">
        <v>952</v>
      </c>
      <c r="F13" s="24" t="s">
        <v>161</v>
      </c>
      <c r="G13" s="26" t="s">
        <v>816</v>
      </c>
      <c r="H13" s="24"/>
      <c r="I13" s="26" t="s">
        <v>953</v>
      </c>
      <c r="J13" s="12"/>
      <c r="K13" s="51">
        <f>L13*1.25</f>
        <v>11000</v>
      </c>
      <c r="L13" s="51">
        <v>8800</v>
      </c>
      <c r="M13" s="18"/>
      <c r="N13" s="18"/>
    </row>
    <row r="14" spans="1:14" ht="16.5" customHeight="1" thickBot="1" x14ac:dyDescent="0.3">
      <c r="A14" s="21"/>
      <c r="B14" s="22"/>
      <c r="C14" s="23"/>
      <c r="D14" s="25"/>
      <c r="E14" s="25"/>
      <c r="F14" s="25"/>
      <c r="G14" s="25"/>
      <c r="H14" s="27"/>
      <c r="I14" s="28"/>
      <c r="J14" s="13"/>
      <c r="K14" s="52"/>
      <c r="L14" s="52"/>
      <c r="M14" s="19"/>
      <c r="N14" s="19"/>
    </row>
    <row r="15" spans="1:14" ht="20.100000000000001" customHeight="1" thickBot="1" x14ac:dyDescent="0.3">
      <c r="A15" s="20" t="s">
        <v>20</v>
      </c>
      <c r="B15" s="22" t="s">
        <v>961</v>
      </c>
      <c r="C15" s="23" t="s">
        <v>113</v>
      </c>
      <c r="D15" s="24" t="s">
        <v>342</v>
      </c>
      <c r="E15" s="24" t="s">
        <v>962</v>
      </c>
      <c r="F15" s="24" t="s">
        <v>161</v>
      </c>
      <c r="G15" s="26" t="s">
        <v>147</v>
      </c>
      <c r="H15" s="24"/>
      <c r="I15" s="26" t="s">
        <v>963</v>
      </c>
      <c r="J15" s="12"/>
      <c r="K15" s="51">
        <v>5878431.0099999998</v>
      </c>
      <c r="L15" s="51">
        <f>K15/1.25</f>
        <v>4702744.8080000002</v>
      </c>
      <c r="M15" s="18"/>
      <c r="N15" s="18"/>
    </row>
    <row r="16" spans="1:14" ht="15" customHeight="1" thickBot="1" x14ac:dyDescent="0.3">
      <c r="A16" s="21"/>
      <c r="B16" s="22"/>
      <c r="C16" s="23"/>
      <c r="D16" s="25"/>
      <c r="E16" s="25"/>
      <c r="F16" s="25"/>
      <c r="G16" s="25"/>
      <c r="H16" s="27"/>
      <c r="I16" s="28"/>
      <c r="J16" s="13"/>
      <c r="K16" s="52"/>
      <c r="L16" s="52"/>
      <c r="M16" s="19"/>
      <c r="N16" s="19"/>
    </row>
    <row r="17" spans="1:14" ht="20.100000000000001" customHeight="1" thickBot="1" x14ac:dyDescent="0.3">
      <c r="A17" s="20" t="s">
        <v>19</v>
      </c>
      <c r="B17" s="22" t="s">
        <v>954</v>
      </c>
      <c r="C17" s="23" t="s">
        <v>113</v>
      </c>
      <c r="D17" s="24" t="s">
        <v>342</v>
      </c>
      <c r="E17" s="24" t="s">
        <v>955</v>
      </c>
      <c r="F17" s="24" t="s">
        <v>161</v>
      </c>
      <c r="G17" s="26" t="s">
        <v>956</v>
      </c>
      <c r="H17" s="24"/>
      <c r="I17" s="26" t="s">
        <v>957</v>
      </c>
      <c r="J17" s="12"/>
      <c r="K17" s="51">
        <f>L17*1.25</f>
        <v>5881078</v>
      </c>
      <c r="L17" s="51">
        <v>4704862.4000000004</v>
      </c>
      <c r="M17" s="18"/>
      <c r="N17" s="18"/>
    </row>
    <row r="18" spans="1:14" ht="16.5" customHeight="1" thickBot="1" x14ac:dyDescent="0.3">
      <c r="A18" s="21"/>
      <c r="B18" s="22"/>
      <c r="C18" s="23"/>
      <c r="D18" s="25"/>
      <c r="E18" s="25"/>
      <c r="F18" s="25"/>
      <c r="G18" s="25"/>
      <c r="H18" s="27"/>
      <c r="I18" s="28"/>
      <c r="J18" s="13"/>
      <c r="K18" s="52"/>
      <c r="L18" s="52"/>
      <c r="M18" s="19"/>
      <c r="N18" s="19"/>
    </row>
    <row r="19" spans="1:14" ht="20.100000000000001" customHeight="1" thickBot="1" x14ac:dyDescent="0.3">
      <c r="A19" s="20" t="s">
        <v>20</v>
      </c>
      <c r="B19" s="22" t="s">
        <v>958</v>
      </c>
      <c r="C19" s="23" t="s">
        <v>113</v>
      </c>
      <c r="D19" s="24" t="s">
        <v>342</v>
      </c>
      <c r="E19" s="24" t="s">
        <v>959</v>
      </c>
      <c r="F19" s="24" t="s">
        <v>161</v>
      </c>
      <c r="G19" s="26" t="s">
        <v>182</v>
      </c>
      <c r="H19" s="24"/>
      <c r="I19" s="26" t="s">
        <v>960</v>
      </c>
      <c r="J19" s="12"/>
      <c r="K19" s="51" t="s">
        <v>964</v>
      </c>
      <c r="L19" s="51" t="s">
        <v>964</v>
      </c>
      <c r="M19" s="18"/>
      <c r="N19" s="18"/>
    </row>
    <row r="20" spans="1:14" ht="15" customHeight="1" thickBot="1" x14ac:dyDescent="0.3">
      <c r="A20" s="21"/>
      <c r="B20" s="22"/>
      <c r="C20" s="23"/>
      <c r="D20" s="25"/>
      <c r="E20" s="25"/>
      <c r="F20" s="25"/>
      <c r="G20" s="25"/>
      <c r="H20" s="27"/>
      <c r="I20" s="28"/>
      <c r="J20" s="13"/>
      <c r="K20" s="52"/>
      <c r="L20" s="52"/>
      <c r="M20" s="19"/>
      <c r="N20" s="19"/>
    </row>
    <row r="21" spans="1:14" ht="20.100000000000001" customHeight="1" thickBot="1" x14ac:dyDescent="0.3">
      <c r="A21" s="20" t="s">
        <v>21</v>
      </c>
      <c r="B21" s="22" t="s">
        <v>1256</v>
      </c>
      <c r="C21" s="23" t="s">
        <v>113</v>
      </c>
      <c r="D21" s="24" t="s">
        <v>1257</v>
      </c>
      <c r="E21" s="24" t="s">
        <v>1258</v>
      </c>
      <c r="F21" s="24" t="s">
        <v>161</v>
      </c>
      <c r="G21" s="26" t="s">
        <v>492</v>
      </c>
      <c r="H21" s="24"/>
      <c r="I21" s="26" t="s">
        <v>443</v>
      </c>
      <c r="J21" s="12"/>
      <c r="K21" s="51">
        <f>L21*1.25</f>
        <v>28875</v>
      </c>
      <c r="L21" s="51">
        <v>23100</v>
      </c>
      <c r="M21" s="18"/>
      <c r="N21" s="18"/>
    </row>
    <row r="22" spans="1:14" ht="17.25" customHeight="1" thickBot="1" x14ac:dyDescent="0.3">
      <c r="A22" s="21"/>
      <c r="B22" s="22"/>
      <c r="C22" s="23"/>
      <c r="D22" s="25"/>
      <c r="E22" s="25"/>
      <c r="F22" s="25"/>
      <c r="G22" s="25"/>
      <c r="H22" s="27"/>
      <c r="I22" s="28"/>
      <c r="J22" s="13"/>
      <c r="K22" s="52"/>
      <c r="L22" s="52"/>
      <c r="M22" s="19"/>
      <c r="N22" s="19"/>
    </row>
    <row r="23" spans="1:14" ht="20.100000000000001" customHeight="1" x14ac:dyDescent="0.25">
      <c r="K23" s="11"/>
      <c r="L23" s="11"/>
    </row>
    <row r="24" spans="1:14" ht="20.100000000000001" customHeight="1" x14ac:dyDescent="0.25">
      <c r="K24" s="11"/>
      <c r="L24" s="11"/>
    </row>
  </sheetData>
  <mergeCells count="154">
    <mergeCell ref="K1:K2"/>
    <mergeCell ref="K3:K4"/>
    <mergeCell ref="K5:K6"/>
    <mergeCell ref="K7:K8"/>
    <mergeCell ref="K9:K10"/>
    <mergeCell ref="K11:K12"/>
    <mergeCell ref="K13:K14"/>
    <mergeCell ref="K15:K16"/>
    <mergeCell ref="N19:N20"/>
    <mergeCell ref="A21:A22"/>
    <mergeCell ref="B21:B22"/>
    <mergeCell ref="C21:C22"/>
    <mergeCell ref="D21:D22"/>
    <mergeCell ref="E21:E22"/>
    <mergeCell ref="F21:F22"/>
    <mergeCell ref="N21:N22"/>
    <mergeCell ref="G21:G22"/>
    <mergeCell ref="H21:H22"/>
    <mergeCell ref="I21:I22"/>
    <mergeCell ref="J21:J22"/>
    <mergeCell ref="L21:L22"/>
    <mergeCell ref="M21:M22"/>
    <mergeCell ref="A19:A20"/>
    <mergeCell ref="B19:B20"/>
    <mergeCell ref="C19:C20"/>
    <mergeCell ref="D19:D20"/>
    <mergeCell ref="E19:E20"/>
    <mergeCell ref="K19:K20"/>
    <mergeCell ref="K21:K22"/>
    <mergeCell ref="N15:N16"/>
    <mergeCell ref="A17:A18"/>
    <mergeCell ref="B17:B18"/>
    <mergeCell ref="C17:C18"/>
    <mergeCell ref="D17:D18"/>
    <mergeCell ref="E17:E18"/>
    <mergeCell ref="F17:F18"/>
    <mergeCell ref="N17:N18"/>
    <mergeCell ref="G17:G18"/>
    <mergeCell ref="H17:H18"/>
    <mergeCell ref="I17:I18"/>
    <mergeCell ref="J17:J18"/>
    <mergeCell ref="L17:L18"/>
    <mergeCell ref="M17:M18"/>
    <mergeCell ref="A15:A16"/>
    <mergeCell ref="B15:B16"/>
    <mergeCell ref="C15:C16"/>
    <mergeCell ref="D15:D16"/>
    <mergeCell ref="E15:E16"/>
    <mergeCell ref="K17:K18"/>
    <mergeCell ref="J11:J12"/>
    <mergeCell ref="L11:L12"/>
    <mergeCell ref="M11:M12"/>
    <mergeCell ref="F19:F20"/>
    <mergeCell ref="G19:G20"/>
    <mergeCell ref="H19:H20"/>
    <mergeCell ref="I19:I20"/>
    <mergeCell ref="J15:J16"/>
    <mergeCell ref="L15:L16"/>
    <mergeCell ref="M15:M16"/>
    <mergeCell ref="G11:G12"/>
    <mergeCell ref="H11:H12"/>
    <mergeCell ref="I11:I12"/>
    <mergeCell ref="F15:F16"/>
    <mergeCell ref="G15:G16"/>
    <mergeCell ref="H15:H16"/>
    <mergeCell ref="I15:I16"/>
    <mergeCell ref="J19:J20"/>
    <mergeCell ref="L19:L20"/>
    <mergeCell ref="M19:M20"/>
    <mergeCell ref="D7:D8"/>
    <mergeCell ref="E7:E8"/>
    <mergeCell ref="F7:F8"/>
    <mergeCell ref="G7:G8"/>
    <mergeCell ref="N11:N12"/>
    <mergeCell ref="A13:A14"/>
    <mergeCell ref="B13:B14"/>
    <mergeCell ref="C13:C14"/>
    <mergeCell ref="D13:D14"/>
    <mergeCell ref="E13:E14"/>
    <mergeCell ref="F13:F14"/>
    <mergeCell ref="N13:N14"/>
    <mergeCell ref="G13:G14"/>
    <mergeCell ref="H13:H14"/>
    <mergeCell ref="I13:I14"/>
    <mergeCell ref="J13:J14"/>
    <mergeCell ref="L13:L14"/>
    <mergeCell ref="M13:M14"/>
    <mergeCell ref="A11:A12"/>
    <mergeCell ref="B11:B12"/>
    <mergeCell ref="C11:C12"/>
    <mergeCell ref="D11:D12"/>
    <mergeCell ref="E11:E12"/>
    <mergeCell ref="F11:F12"/>
    <mergeCell ref="A9:A10"/>
    <mergeCell ref="B9:B10"/>
    <mergeCell ref="C9:C10"/>
    <mergeCell ref="D9:D10"/>
    <mergeCell ref="E9:E10"/>
    <mergeCell ref="F9:F10"/>
    <mergeCell ref="N9:N10"/>
    <mergeCell ref="G9:G10"/>
    <mergeCell ref="H9:H10"/>
    <mergeCell ref="I9:I10"/>
    <mergeCell ref="J9:J10"/>
    <mergeCell ref="L9:L10"/>
    <mergeCell ref="M9:M10"/>
    <mergeCell ref="H7:H8"/>
    <mergeCell ref="I7:I8"/>
    <mergeCell ref="M3:M4"/>
    <mergeCell ref="N3:N4"/>
    <mergeCell ref="A5:A6"/>
    <mergeCell ref="B5:B6"/>
    <mergeCell ref="C5:C6"/>
    <mergeCell ref="D5:D6"/>
    <mergeCell ref="E5:E6"/>
    <mergeCell ref="F5:F6"/>
    <mergeCell ref="N5:N6"/>
    <mergeCell ref="G5:G6"/>
    <mergeCell ref="H5:H6"/>
    <mergeCell ref="I5:I6"/>
    <mergeCell ref="J5:J6"/>
    <mergeCell ref="L5:L6"/>
    <mergeCell ref="M5:M6"/>
    <mergeCell ref="J7:J8"/>
    <mergeCell ref="L7:L8"/>
    <mergeCell ref="M7:M8"/>
    <mergeCell ref="N7:N8"/>
    <mergeCell ref="A7:A8"/>
    <mergeCell ref="B7:B8"/>
    <mergeCell ref="C7:C8"/>
    <mergeCell ref="N1:N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L1:L2"/>
    <mergeCell ref="M1:M2"/>
    <mergeCell ref="A1:A2"/>
    <mergeCell ref="B1:B2"/>
    <mergeCell ref="C1:C2"/>
    <mergeCell ref="D1:D2"/>
    <mergeCell ref="E1:E2"/>
    <mergeCell ref="F1:F2"/>
    <mergeCell ref="J3:J4"/>
    <mergeCell ref="L3:L4"/>
  </mergeCells>
  <phoneticPr fontId="5" type="noConversion"/>
  <conditionalFormatting sqref="E1:E1048576">
    <cfRule type="duplicateValues" dxfId="1" priority="2"/>
  </conditionalFormatting>
  <conditionalFormatting sqref="G9:G10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218"/>
  <sheetViews>
    <sheetView zoomScale="80" zoomScaleNormal="80" workbookViewId="0">
      <selection activeCell="B228" sqref="B228"/>
    </sheetView>
  </sheetViews>
  <sheetFormatPr defaultRowHeight="15" x14ac:dyDescent="0.25"/>
  <cols>
    <col min="1" max="1" width="11.5703125" customWidth="1"/>
    <col min="2" max="2" width="58.28515625" customWidth="1"/>
    <col min="4" max="4" width="30.140625" customWidth="1"/>
    <col min="5" max="5" width="17" customWidth="1"/>
    <col min="6" max="6" width="14.42578125" customWidth="1"/>
    <col min="7" max="7" width="13.5703125" customWidth="1"/>
    <col min="8" max="8" width="14.7109375" customWidth="1"/>
    <col min="9" max="9" width="14.140625" customWidth="1"/>
    <col min="10" max="10" width="20.42578125" customWidth="1"/>
    <col min="11" max="11" width="24.85546875" customWidth="1"/>
    <col min="12" max="12" width="24.42578125" customWidth="1"/>
  </cols>
  <sheetData>
    <row r="1" spans="1:14" ht="15.75" thickBot="1" x14ac:dyDescent="0.3">
      <c r="A1" s="35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5" t="s">
        <v>5</v>
      </c>
      <c r="G1" s="35" t="s">
        <v>6</v>
      </c>
      <c r="H1" s="36" t="s">
        <v>7</v>
      </c>
      <c r="I1" s="35" t="s">
        <v>8</v>
      </c>
      <c r="J1" s="36" t="s">
        <v>9</v>
      </c>
      <c r="K1" s="35" t="s">
        <v>120</v>
      </c>
      <c r="L1" s="35" t="s">
        <v>121</v>
      </c>
      <c r="M1" s="35" t="s">
        <v>10</v>
      </c>
      <c r="N1" s="35" t="s">
        <v>11</v>
      </c>
    </row>
    <row r="2" spans="1:14" ht="15.75" thickBot="1" x14ac:dyDescent="0.3">
      <c r="A2" s="35"/>
      <c r="B2" s="35"/>
      <c r="C2" s="35"/>
      <c r="D2" s="35"/>
      <c r="E2" s="35"/>
      <c r="F2" s="35"/>
      <c r="G2" s="35"/>
      <c r="H2" s="37"/>
      <c r="I2" s="35"/>
      <c r="J2" s="37"/>
      <c r="K2" s="35"/>
      <c r="L2" s="35"/>
      <c r="M2" s="35"/>
      <c r="N2" s="35"/>
    </row>
    <row r="3" spans="1:14" ht="20.100000000000001" customHeight="1" thickBot="1" x14ac:dyDescent="0.3">
      <c r="A3" s="20" t="s">
        <v>12</v>
      </c>
      <c r="B3" s="22" t="s">
        <v>965</v>
      </c>
      <c r="C3" s="23" t="s">
        <v>405</v>
      </c>
      <c r="D3" s="24" t="s">
        <v>424</v>
      </c>
      <c r="E3" s="24" t="s">
        <v>966</v>
      </c>
      <c r="F3" s="24" t="s">
        <v>113</v>
      </c>
      <c r="G3" s="26" t="s">
        <v>907</v>
      </c>
      <c r="H3" s="24"/>
      <c r="I3" s="12" t="s">
        <v>126</v>
      </c>
      <c r="J3" s="12"/>
      <c r="K3" s="51" t="s">
        <v>978</v>
      </c>
      <c r="L3" s="51" t="s">
        <v>978</v>
      </c>
      <c r="M3" s="18"/>
      <c r="N3" s="18"/>
    </row>
    <row r="4" spans="1:14" ht="15.75" thickBot="1" x14ac:dyDescent="0.3">
      <c r="A4" s="21"/>
      <c r="B4" s="22"/>
      <c r="C4" s="23"/>
      <c r="D4" s="25"/>
      <c r="E4" s="25"/>
      <c r="F4" s="25"/>
      <c r="G4" s="25"/>
      <c r="H4" s="27"/>
      <c r="I4" s="13"/>
      <c r="J4" s="13"/>
      <c r="K4" s="52"/>
      <c r="L4" s="52"/>
      <c r="M4" s="19"/>
      <c r="N4" s="19"/>
    </row>
    <row r="5" spans="1:14" ht="20.100000000000001" customHeight="1" thickBot="1" x14ac:dyDescent="0.3">
      <c r="A5" s="20" t="s">
        <v>13</v>
      </c>
      <c r="B5" s="22" t="s">
        <v>968</v>
      </c>
      <c r="C5" s="23" t="s">
        <v>405</v>
      </c>
      <c r="D5" s="24" t="s">
        <v>424</v>
      </c>
      <c r="E5" s="24" t="s">
        <v>969</v>
      </c>
      <c r="F5" s="24" t="s">
        <v>113</v>
      </c>
      <c r="G5" s="26" t="s">
        <v>907</v>
      </c>
      <c r="H5" s="24"/>
      <c r="I5" s="12" t="s">
        <v>126</v>
      </c>
      <c r="J5" s="12"/>
      <c r="K5" s="51" t="s">
        <v>979</v>
      </c>
      <c r="L5" s="51" t="s">
        <v>979</v>
      </c>
      <c r="M5" s="18"/>
      <c r="N5" s="18"/>
    </row>
    <row r="6" spans="1:14" ht="15.75" thickBot="1" x14ac:dyDescent="0.3">
      <c r="A6" s="21"/>
      <c r="B6" s="22"/>
      <c r="C6" s="23"/>
      <c r="D6" s="25"/>
      <c r="E6" s="25"/>
      <c r="F6" s="25"/>
      <c r="G6" s="25"/>
      <c r="H6" s="27"/>
      <c r="I6" s="13"/>
      <c r="J6" s="13"/>
      <c r="K6" s="52"/>
      <c r="L6" s="52"/>
      <c r="M6" s="19"/>
      <c r="N6" s="19"/>
    </row>
    <row r="7" spans="1:14" ht="20.100000000000001" customHeight="1" thickBot="1" x14ac:dyDescent="0.3">
      <c r="A7" s="20" t="s">
        <v>14</v>
      </c>
      <c r="B7" s="22" t="s">
        <v>971</v>
      </c>
      <c r="C7" s="23" t="s">
        <v>405</v>
      </c>
      <c r="D7" s="24" t="s">
        <v>424</v>
      </c>
      <c r="E7" s="24" t="s">
        <v>970</v>
      </c>
      <c r="F7" s="24" t="s">
        <v>113</v>
      </c>
      <c r="G7" s="26" t="s">
        <v>907</v>
      </c>
      <c r="H7" s="24"/>
      <c r="I7" s="12" t="s">
        <v>126</v>
      </c>
      <c r="J7" s="12"/>
      <c r="K7" s="51" t="s">
        <v>978</v>
      </c>
      <c r="L7" s="51" t="s">
        <v>978</v>
      </c>
      <c r="M7" s="18"/>
      <c r="N7" s="18"/>
    </row>
    <row r="8" spans="1:14" ht="15.75" thickBot="1" x14ac:dyDescent="0.3">
      <c r="A8" s="21"/>
      <c r="B8" s="22"/>
      <c r="C8" s="23"/>
      <c r="D8" s="25"/>
      <c r="E8" s="25"/>
      <c r="F8" s="25"/>
      <c r="G8" s="25"/>
      <c r="H8" s="27"/>
      <c r="I8" s="13"/>
      <c r="J8" s="13"/>
      <c r="K8" s="52"/>
      <c r="L8" s="52"/>
      <c r="M8" s="19"/>
      <c r="N8" s="19"/>
    </row>
    <row r="9" spans="1:14" ht="20.100000000000001" customHeight="1" thickBot="1" x14ac:dyDescent="0.3">
      <c r="A9" s="20" t="s">
        <v>15</v>
      </c>
      <c r="B9" s="22" t="s">
        <v>971</v>
      </c>
      <c r="C9" s="23" t="s">
        <v>405</v>
      </c>
      <c r="D9" s="24" t="s">
        <v>424</v>
      </c>
      <c r="E9" s="24" t="s">
        <v>972</v>
      </c>
      <c r="F9" s="24" t="s">
        <v>113</v>
      </c>
      <c r="G9" s="26" t="s">
        <v>907</v>
      </c>
      <c r="H9" s="24"/>
      <c r="I9" s="12" t="s">
        <v>126</v>
      </c>
      <c r="J9" s="12"/>
      <c r="K9" s="51" t="s">
        <v>978</v>
      </c>
      <c r="L9" s="51" t="s">
        <v>978</v>
      </c>
      <c r="M9" s="18"/>
      <c r="N9" s="18"/>
    </row>
    <row r="10" spans="1:14" ht="15.75" thickBot="1" x14ac:dyDescent="0.3">
      <c r="A10" s="21"/>
      <c r="B10" s="22"/>
      <c r="C10" s="23"/>
      <c r="D10" s="25"/>
      <c r="E10" s="25"/>
      <c r="F10" s="25"/>
      <c r="G10" s="25"/>
      <c r="H10" s="27"/>
      <c r="I10" s="13"/>
      <c r="J10" s="13"/>
      <c r="K10" s="52"/>
      <c r="L10" s="52"/>
      <c r="M10" s="19"/>
      <c r="N10" s="19"/>
    </row>
    <row r="11" spans="1:14" ht="20.100000000000001" customHeight="1" thickBot="1" x14ac:dyDescent="0.3">
      <c r="A11" s="20" t="s">
        <v>16</v>
      </c>
      <c r="B11" s="22" t="s">
        <v>968</v>
      </c>
      <c r="C11" s="23" t="s">
        <v>405</v>
      </c>
      <c r="D11" s="24" t="s">
        <v>424</v>
      </c>
      <c r="E11" s="24" t="s">
        <v>973</v>
      </c>
      <c r="F11" s="24" t="s">
        <v>113</v>
      </c>
      <c r="G11" s="26" t="s">
        <v>907</v>
      </c>
      <c r="H11" s="24"/>
      <c r="I11" s="12" t="s">
        <v>126</v>
      </c>
      <c r="J11" s="12"/>
      <c r="K11" s="51" t="s">
        <v>978</v>
      </c>
      <c r="L11" s="51" t="s">
        <v>978</v>
      </c>
      <c r="M11" s="18"/>
      <c r="N11" s="18"/>
    </row>
    <row r="12" spans="1:14" ht="15.75" thickBot="1" x14ac:dyDescent="0.3">
      <c r="A12" s="21"/>
      <c r="B12" s="22"/>
      <c r="C12" s="23"/>
      <c r="D12" s="25"/>
      <c r="E12" s="25"/>
      <c r="F12" s="25"/>
      <c r="G12" s="25"/>
      <c r="H12" s="27"/>
      <c r="I12" s="13"/>
      <c r="J12" s="13"/>
      <c r="K12" s="52"/>
      <c r="L12" s="52"/>
      <c r="M12" s="19"/>
      <c r="N12" s="19"/>
    </row>
    <row r="13" spans="1:14" ht="20.100000000000001" customHeight="1" thickBot="1" x14ac:dyDescent="0.3">
      <c r="A13" s="20" t="s">
        <v>17</v>
      </c>
      <c r="B13" s="22" t="s">
        <v>968</v>
      </c>
      <c r="C13" s="23" t="s">
        <v>405</v>
      </c>
      <c r="D13" s="24" t="s">
        <v>424</v>
      </c>
      <c r="E13" s="24" t="s">
        <v>974</v>
      </c>
      <c r="F13" s="24" t="s">
        <v>113</v>
      </c>
      <c r="G13" s="26" t="s">
        <v>907</v>
      </c>
      <c r="H13" s="24"/>
      <c r="I13" s="12" t="s">
        <v>126</v>
      </c>
      <c r="J13" s="12"/>
      <c r="K13" s="51" t="s">
        <v>975</v>
      </c>
      <c r="L13" s="51" t="s">
        <v>975</v>
      </c>
      <c r="M13" s="18"/>
      <c r="N13" s="18"/>
    </row>
    <row r="14" spans="1:14" ht="15.75" thickBot="1" x14ac:dyDescent="0.3">
      <c r="A14" s="21"/>
      <c r="B14" s="22"/>
      <c r="C14" s="23"/>
      <c r="D14" s="25"/>
      <c r="E14" s="25"/>
      <c r="F14" s="25"/>
      <c r="G14" s="25"/>
      <c r="H14" s="27"/>
      <c r="I14" s="13"/>
      <c r="J14" s="13"/>
      <c r="K14" s="52"/>
      <c r="L14" s="52"/>
      <c r="M14" s="19"/>
      <c r="N14" s="19"/>
    </row>
    <row r="15" spans="1:14" ht="20.100000000000001" customHeight="1" thickBot="1" x14ac:dyDescent="0.3">
      <c r="A15" s="20" t="s">
        <v>18</v>
      </c>
      <c r="B15" s="22" t="s">
        <v>965</v>
      </c>
      <c r="C15" s="23" t="s">
        <v>405</v>
      </c>
      <c r="D15" s="24" t="s">
        <v>424</v>
      </c>
      <c r="E15" s="24" t="s">
        <v>976</v>
      </c>
      <c r="F15" s="24" t="s">
        <v>113</v>
      </c>
      <c r="G15" s="26" t="s">
        <v>907</v>
      </c>
      <c r="H15" s="24"/>
      <c r="I15" s="12" t="s">
        <v>126</v>
      </c>
      <c r="J15" s="12"/>
      <c r="K15" s="51" t="s">
        <v>978</v>
      </c>
      <c r="L15" s="51" t="s">
        <v>978</v>
      </c>
      <c r="M15" s="18"/>
      <c r="N15" s="18"/>
    </row>
    <row r="16" spans="1:14" ht="15.75" thickBot="1" x14ac:dyDescent="0.3">
      <c r="A16" s="21"/>
      <c r="B16" s="22"/>
      <c r="C16" s="23"/>
      <c r="D16" s="25"/>
      <c r="E16" s="25"/>
      <c r="F16" s="25"/>
      <c r="G16" s="25"/>
      <c r="H16" s="27"/>
      <c r="I16" s="13"/>
      <c r="J16" s="13"/>
      <c r="K16" s="52"/>
      <c r="L16" s="52"/>
      <c r="M16" s="19"/>
      <c r="N16" s="19"/>
    </row>
    <row r="17" spans="1:14" ht="20.100000000000001" customHeight="1" thickBot="1" x14ac:dyDescent="0.3">
      <c r="A17" s="20" t="s">
        <v>19</v>
      </c>
      <c r="B17" s="22" t="s">
        <v>965</v>
      </c>
      <c r="C17" s="23" t="s">
        <v>405</v>
      </c>
      <c r="D17" s="24" t="s">
        <v>424</v>
      </c>
      <c r="E17" s="24" t="s">
        <v>977</v>
      </c>
      <c r="F17" s="24" t="s">
        <v>113</v>
      </c>
      <c r="G17" s="26" t="s">
        <v>907</v>
      </c>
      <c r="H17" s="24"/>
      <c r="I17" s="12" t="s">
        <v>126</v>
      </c>
      <c r="J17" s="12"/>
      <c r="K17" s="51" t="s">
        <v>978</v>
      </c>
      <c r="L17" s="51" t="s">
        <v>978</v>
      </c>
      <c r="M17" s="18"/>
      <c r="N17" s="18"/>
    </row>
    <row r="18" spans="1:14" ht="15.75" thickBot="1" x14ac:dyDescent="0.3">
      <c r="A18" s="21"/>
      <c r="B18" s="22"/>
      <c r="C18" s="23"/>
      <c r="D18" s="25"/>
      <c r="E18" s="25"/>
      <c r="F18" s="25"/>
      <c r="G18" s="25"/>
      <c r="H18" s="27"/>
      <c r="I18" s="13"/>
      <c r="J18" s="13"/>
      <c r="K18" s="52"/>
      <c r="L18" s="52"/>
      <c r="M18" s="19"/>
      <c r="N18" s="19"/>
    </row>
    <row r="19" spans="1:14" ht="20.100000000000001" customHeight="1" thickBot="1" x14ac:dyDescent="0.3">
      <c r="A19" s="20" t="s">
        <v>20</v>
      </c>
      <c r="B19" s="22" t="s">
        <v>965</v>
      </c>
      <c r="C19" s="23" t="s">
        <v>405</v>
      </c>
      <c r="D19" s="24" t="s">
        <v>424</v>
      </c>
      <c r="E19" s="24" t="s">
        <v>980</v>
      </c>
      <c r="F19" s="24" t="s">
        <v>113</v>
      </c>
      <c r="G19" s="26" t="s">
        <v>907</v>
      </c>
      <c r="H19" s="24"/>
      <c r="I19" s="12" t="s">
        <v>126</v>
      </c>
      <c r="J19" s="12"/>
      <c r="K19" s="51" t="s">
        <v>967</v>
      </c>
      <c r="L19" s="51" t="s">
        <v>967</v>
      </c>
      <c r="M19" s="18"/>
      <c r="N19" s="18"/>
    </row>
    <row r="20" spans="1:14" ht="15.75" thickBot="1" x14ac:dyDescent="0.3">
      <c r="A20" s="21"/>
      <c r="B20" s="22"/>
      <c r="C20" s="23"/>
      <c r="D20" s="25"/>
      <c r="E20" s="25"/>
      <c r="F20" s="25"/>
      <c r="G20" s="25"/>
      <c r="H20" s="27"/>
      <c r="I20" s="13"/>
      <c r="J20" s="13"/>
      <c r="K20" s="52"/>
      <c r="L20" s="52"/>
      <c r="M20" s="19"/>
      <c r="N20" s="19"/>
    </row>
    <row r="21" spans="1:14" ht="20.100000000000001" customHeight="1" thickBot="1" x14ac:dyDescent="0.3">
      <c r="A21" s="20" t="s">
        <v>21</v>
      </c>
      <c r="B21" s="22" t="s">
        <v>981</v>
      </c>
      <c r="C21" s="23" t="s">
        <v>405</v>
      </c>
      <c r="D21" s="24" t="s">
        <v>986</v>
      </c>
      <c r="E21" s="24" t="s">
        <v>982</v>
      </c>
      <c r="F21" s="24" t="s">
        <v>113</v>
      </c>
      <c r="G21" s="26" t="s">
        <v>907</v>
      </c>
      <c r="H21" s="24"/>
      <c r="I21" s="12" t="s">
        <v>126</v>
      </c>
      <c r="J21" s="12"/>
      <c r="K21" s="51">
        <v>6000</v>
      </c>
      <c r="L21" s="51">
        <v>6000</v>
      </c>
      <c r="M21" s="18"/>
      <c r="N21" s="18"/>
    </row>
    <row r="22" spans="1:14" ht="15.75" thickBot="1" x14ac:dyDescent="0.3">
      <c r="A22" s="21"/>
      <c r="B22" s="22"/>
      <c r="C22" s="23"/>
      <c r="D22" s="25"/>
      <c r="E22" s="25"/>
      <c r="F22" s="25"/>
      <c r="G22" s="25"/>
      <c r="H22" s="27"/>
      <c r="I22" s="13"/>
      <c r="J22" s="13"/>
      <c r="K22" s="52"/>
      <c r="L22" s="52"/>
      <c r="M22" s="19"/>
      <c r="N22" s="19"/>
    </row>
    <row r="23" spans="1:14" ht="20.100000000000001" customHeight="1" thickBot="1" x14ac:dyDescent="0.3">
      <c r="A23" s="20" t="s">
        <v>22</v>
      </c>
      <c r="B23" s="22" t="s">
        <v>981</v>
      </c>
      <c r="C23" s="23" t="s">
        <v>405</v>
      </c>
      <c r="D23" s="24" t="s">
        <v>986</v>
      </c>
      <c r="E23" s="24" t="s">
        <v>983</v>
      </c>
      <c r="F23" s="24" t="s">
        <v>113</v>
      </c>
      <c r="G23" s="26" t="s">
        <v>907</v>
      </c>
      <c r="H23" s="24"/>
      <c r="I23" s="12" t="s">
        <v>126</v>
      </c>
      <c r="J23" s="12"/>
      <c r="K23" s="51">
        <v>24000</v>
      </c>
      <c r="L23" s="51">
        <v>24000</v>
      </c>
      <c r="M23" s="18"/>
      <c r="N23" s="18"/>
    </row>
    <row r="24" spans="1:14" ht="15.75" thickBot="1" x14ac:dyDescent="0.3">
      <c r="A24" s="21"/>
      <c r="B24" s="22"/>
      <c r="C24" s="23"/>
      <c r="D24" s="25"/>
      <c r="E24" s="25"/>
      <c r="F24" s="25"/>
      <c r="G24" s="25"/>
      <c r="H24" s="27"/>
      <c r="I24" s="13"/>
      <c r="J24" s="13"/>
      <c r="K24" s="52"/>
      <c r="L24" s="52"/>
      <c r="M24" s="19"/>
      <c r="N24" s="19"/>
    </row>
    <row r="25" spans="1:14" ht="20.100000000000001" customHeight="1" thickBot="1" x14ac:dyDescent="0.3">
      <c r="A25" s="20" t="s">
        <v>23</v>
      </c>
      <c r="B25" s="22" t="s">
        <v>981</v>
      </c>
      <c r="C25" s="23" t="s">
        <v>405</v>
      </c>
      <c r="D25" s="24" t="s">
        <v>986</v>
      </c>
      <c r="E25" s="24" t="s">
        <v>984</v>
      </c>
      <c r="F25" s="24" t="s">
        <v>113</v>
      </c>
      <c r="G25" s="26" t="s">
        <v>907</v>
      </c>
      <c r="H25" s="24"/>
      <c r="I25" s="12" t="s">
        <v>126</v>
      </c>
      <c r="J25" s="12"/>
      <c r="K25" s="51">
        <v>70000</v>
      </c>
      <c r="L25" s="51">
        <v>70000</v>
      </c>
      <c r="M25" s="18"/>
      <c r="N25" s="18"/>
    </row>
    <row r="26" spans="1:14" ht="15.75" thickBot="1" x14ac:dyDescent="0.3">
      <c r="A26" s="21"/>
      <c r="B26" s="22"/>
      <c r="C26" s="23"/>
      <c r="D26" s="25"/>
      <c r="E26" s="25"/>
      <c r="F26" s="25"/>
      <c r="G26" s="25"/>
      <c r="H26" s="27"/>
      <c r="I26" s="13"/>
      <c r="J26" s="13"/>
      <c r="K26" s="52"/>
      <c r="L26" s="52"/>
      <c r="M26" s="19"/>
      <c r="N26" s="19"/>
    </row>
    <row r="27" spans="1:14" ht="20.100000000000001" customHeight="1" thickBot="1" x14ac:dyDescent="0.3">
      <c r="A27" s="20" t="s">
        <v>24</v>
      </c>
      <c r="B27" s="22" t="s">
        <v>985</v>
      </c>
      <c r="C27" s="23" t="s">
        <v>405</v>
      </c>
      <c r="D27" s="24" t="s">
        <v>987</v>
      </c>
      <c r="E27" s="24" t="s">
        <v>988</v>
      </c>
      <c r="F27" s="24" t="s">
        <v>113</v>
      </c>
      <c r="G27" s="26" t="s">
        <v>907</v>
      </c>
      <c r="H27" s="24"/>
      <c r="I27" s="12" t="s">
        <v>126</v>
      </c>
      <c r="J27" s="12"/>
      <c r="K27" s="51">
        <v>10000</v>
      </c>
      <c r="L27" s="51">
        <v>10000</v>
      </c>
      <c r="M27" s="18"/>
      <c r="N27" s="18"/>
    </row>
    <row r="28" spans="1:14" ht="15.75" thickBot="1" x14ac:dyDescent="0.3">
      <c r="A28" s="21"/>
      <c r="B28" s="22"/>
      <c r="C28" s="23"/>
      <c r="D28" s="25"/>
      <c r="E28" s="25"/>
      <c r="F28" s="25"/>
      <c r="G28" s="25"/>
      <c r="H28" s="27"/>
      <c r="I28" s="13"/>
      <c r="J28" s="13"/>
      <c r="K28" s="52"/>
      <c r="L28" s="52"/>
      <c r="M28" s="19"/>
      <c r="N28" s="19"/>
    </row>
    <row r="29" spans="1:14" ht="20.100000000000001" customHeight="1" thickBot="1" x14ac:dyDescent="0.3">
      <c r="A29" s="20" t="s">
        <v>25</v>
      </c>
      <c r="B29" s="22" t="s">
        <v>989</v>
      </c>
      <c r="C29" s="24" t="s">
        <v>405</v>
      </c>
      <c r="D29" s="24" t="s">
        <v>990</v>
      </c>
      <c r="E29" s="24" t="s">
        <v>991</v>
      </c>
      <c r="F29" s="24" t="s">
        <v>113</v>
      </c>
      <c r="G29" s="26" t="s">
        <v>907</v>
      </c>
      <c r="H29" s="24"/>
      <c r="I29" s="12" t="s">
        <v>126</v>
      </c>
      <c r="J29" s="12"/>
      <c r="K29" s="51">
        <v>5000</v>
      </c>
      <c r="L29" s="51">
        <v>5000</v>
      </c>
      <c r="M29" s="18"/>
      <c r="N29" s="18"/>
    </row>
    <row r="30" spans="1:14" ht="15.75" thickBot="1" x14ac:dyDescent="0.3">
      <c r="A30" s="21"/>
      <c r="B30" s="22"/>
      <c r="C30" s="25"/>
      <c r="D30" s="25"/>
      <c r="E30" s="25"/>
      <c r="F30" s="25"/>
      <c r="G30" s="25"/>
      <c r="H30" s="27"/>
      <c r="I30" s="13"/>
      <c r="J30" s="13"/>
      <c r="K30" s="52"/>
      <c r="L30" s="52"/>
      <c r="M30" s="19"/>
      <c r="N30" s="19"/>
    </row>
    <row r="31" spans="1:14" ht="20.100000000000001" customHeight="1" thickBot="1" x14ac:dyDescent="0.3">
      <c r="A31" s="20" t="s">
        <v>26</v>
      </c>
      <c r="B31" s="22" t="s">
        <v>981</v>
      </c>
      <c r="C31" s="24" t="s">
        <v>405</v>
      </c>
      <c r="D31" s="24" t="s">
        <v>992</v>
      </c>
      <c r="E31" s="24" t="s">
        <v>993</v>
      </c>
      <c r="F31" s="24" t="s">
        <v>113</v>
      </c>
      <c r="G31" s="26" t="s">
        <v>327</v>
      </c>
      <c r="H31" s="24"/>
      <c r="I31" s="12" t="s">
        <v>126</v>
      </c>
      <c r="J31" s="12"/>
      <c r="K31" s="51">
        <v>32056</v>
      </c>
      <c r="L31" s="51">
        <v>32056</v>
      </c>
      <c r="M31" s="18"/>
      <c r="N31" s="18"/>
    </row>
    <row r="32" spans="1:14" ht="15.75" thickBot="1" x14ac:dyDescent="0.3">
      <c r="A32" s="21"/>
      <c r="B32" s="22"/>
      <c r="C32" s="25"/>
      <c r="D32" s="25"/>
      <c r="E32" s="25"/>
      <c r="F32" s="25"/>
      <c r="G32" s="25"/>
      <c r="H32" s="27"/>
      <c r="I32" s="13"/>
      <c r="J32" s="13"/>
      <c r="K32" s="52"/>
      <c r="L32" s="52"/>
      <c r="M32" s="19"/>
      <c r="N32" s="19"/>
    </row>
    <row r="33" spans="1:14" ht="20.100000000000001" customHeight="1" thickBot="1" x14ac:dyDescent="0.3">
      <c r="A33" s="20" t="s">
        <v>27</v>
      </c>
      <c r="B33" s="22" t="s">
        <v>994</v>
      </c>
      <c r="C33" s="24" t="s">
        <v>405</v>
      </c>
      <c r="D33" s="24" t="s">
        <v>992</v>
      </c>
      <c r="E33" s="24" t="s">
        <v>995</v>
      </c>
      <c r="F33" s="24" t="s">
        <v>113</v>
      </c>
      <c r="G33" s="26" t="s">
        <v>800</v>
      </c>
      <c r="H33" s="24"/>
      <c r="I33" s="12" t="s">
        <v>311</v>
      </c>
      <c r="J33" s="12"/>
      <c r="K33" s="51">
        <v>3000</v>
      </c>
      <c r="L33" s="51">
        <v>3000</v>
      </c>
      <c r="M33" s="18"/>
      <c r="N33" s="18"/>
    </row>
    <row r="34" spans="1:14" ht="15.75" thickBot="1" x14ac:dyDescent="0.3">
      <c r="A34" s="21"/>
      <c r="B34" s="22"/>
      <c r="C34" s="25"/>
      <c r="D34" s="25"/>
      <c r="E34" s="25"/>
      <c r="F34" s="25"/>
      <c r="G34" s="25"/>
      <c r="H34" s="27"/>
      <c r="I34" s="13"/>
      <c r="J34" s="13"/>
      <c r="K34" s="52"/>
      <c r="L34" s="52"/>
      <c r="M34" s="19"/>
      <c r="N34" s="19"/>
    </row>
    <row r="35" spans="1:14" ht="20.100000000000001" customHeight="1" thickBot="1" x14ac:dyDescent="0.3">
      <c r="A35" s="20" t="s">
        <v>28</v>
      </c>
      <c r="B35" s="22" t="s">
        <v>996</v>
      </c>
      <c r="C35" s="24" t="s">
        <v>405</v>
      </c>
      <c r="D35" s="24" t="s">
        <v>992</v>
      </c>
      <c r="E35" s="24" t="s">
        <v>997</v>
      </c>
      <c r="F35" s="24" t="s">
        <v>113</v>
      </c>
      <c r="G35" s="26" t="s">
        <v>800</v>
      </c>
      <c r="H35" s="24"/>
      <c r="I35" s="12" t="s">
        <v>311</v>
      </c>
      <c r="J35" s="12"/>
      <c r="K35" s="51">
        <v>1478</v>
      </c>
      <c r="L35" s="51">
        <v>1478</v>
      </c>
      <c r="M35" s="18"/>
      <c r="N35" s="18"/>
    </row>
    <row r="36" spans="1:14" ht="15.75" thickBot="1" x14ac:dyDescent="0.3">
      <c r="A36" s="21"/>
      <c r="B36" s="22"/>
      <c r="C36" s="25"/>
      <c r="D36" s="25"/>
      <c r="E36" s="25"/>
      <c r="F36" s="25"/>
      <c r="G36" s="25"/>
      <c r="H36" s="27"/>
      <c r="I36" s="13"/>
      <c r="J36" s="13"/>
      <c r="K36" s="52"/>
      <c r="L36" s="52"/>
      <c r="M36" s="19"/>
      <c r="N36" s="19"/>
    </row>
    <row r="37" spans="1:14" ht="20.100000000000001" customHeight="1" thickBot="1" x14ac:dyDescent="0.3">
      <c r="A37" s="20" t="s">
        <v>29</v>
      </c>
      <c r="B37" s="22" t="s">
        <v>998</v>
      </c>
      <c r="C37" s="24" t="s">
        <v>405</v>
      </c>
      <c r="D37" s="24" t="s">
        <v>992</v>
      </c>
      <c r="E37" s="24" t="s">
        <v>999</v>
      </c>
      <c r="F37" s="24" t="s">
        <v>113</v>
      </c>
      <c r="G37" s="26" t="s">
        <v>800</v>
      </c>
      <c r="H37" s="24"/>
      <c r="I37" s="12" t="s">
        <v>126</v>
      </c>
      <c r="J37" s="12"/>
      <c r="K37" s="51">
        <v>3000</v>
      </c>
      <c r="L37" s="51">
        <v>3000</v>
      </c>
      <c r="M37" s="18"/>
      <c r="N37" s="18"/>
    </row>
    <row r="38" spans="1:14" ht="15.75" thickBot="1" x14ac:dyDescent="0.3">
      <c r="A38" s="21"/>
      <c r="B38" s="22"/>
      <c r="C38" s="25"/>
      <c r="D38" s="25"/>
      <c r="E38" s="25"/>
      <c r="F38" s="25"/>
      <c r="G38" s="25"/>
      <c r="H38" s="27"/>
      <c r="I38" s="13"/>
      <c r="J38" s="13"/>
      <c r="K38" s="52"/>
      <c r="L38" s="52"/>
      <c r="M38" s="19"/>
      <c r="N38" s="19"/>
    </row>
    <row r="39" spans="1:14" ht="20.100000000000001" customHeight="1" thickBot="1" x14ac:dyDescent="0.3">
      <c r="A39" s="20" t="s">
        <v>30</v>
      </c>
      <c r="B39" s="22" t="s">
        <v>1000</v>
      </c>
      <c r="C39" s="24" t="s">
        <v>161</v>
      </c>
      <c r="D39" s="24" t="s">
        <v>1001</v>
      </c>
      <c r="E39" s="24" t="s">
        <v>1002</v>
      </c>
      <c r="F39" s="24" t="s">
        <v>113</v>
      </c>
      <c r="G39" s="26" t="s">
        <v>907</v>
      </c>
      <c r="H39" s="24"/>
      <c r="I39" s="12" t="s">
        <v>126</v>
      </c>
      <c r="J39" s="12"/>
      <c r="K39" s="51">
        <v>21241</v>
      </c>
      <c r="L39" s="51">
        <v>21241</v>
      </c>
      <c r="M39" s="18"/>
      <c r="N39" s="18"/>
    </row>
    <row r="40" spans="1:14" ht="15.75" thickBot="1" x14ac:dyDescent="0.3">
      <c r="A40" s="21"/>
      <c r="B40" s="22"/>
      <c r="C40" s="25"/>
      <c r="D40" s="25"/>
      <c r="E40" s="25"/>
      <c r="F40" s="25"/>
      <c r="G40" s="25"/>
      <c r="H40" s="27"/>
      <c r="I40" s="13"/>
      <c r="J40" s="13"/>
      <c r="K40" s="52"/>
      <c r="L40" s="52"/>
      <c r="M40" s="19"/>
      <c r="N40" s="19"/>
    </row>
    <row r="41" spans="1:14" ht="20.100000000000001" customHeight="1" thickBot="1" x14ac:dyDescent="0.3">
      <c r="A41" s="20" t="s">
        <v>31</v>
      </c>
      <c r="B41" s="22" t="s">
        <v>985</v>
      </c>
      <c r="C41" s="24" t="s">
        <v>405</v>
      </c>
      <c r="D41" s="24" t="s">
        <v>1003</v>
      </c>
      <c r="E41" s="24" t="s">
        <v>1004</v>
      </c>
      <c r="F41" s="24" t="s">
        <v>113</v>
      </c>
      <c r="G41" s="26" t="s">
        <v>907</v>
      </c>
      <c r="H41" s="24"/>
      <c r="I41" s="12" t="s">
        <v>311</v>
      </c>
      <c r="J41" s="12"/>
      <c r="K41" s="51">
        <v>3000</v>
      </c>
      <c r="L41" s="51">
        <v>3000</v>
      </c>
      <c r="M41" s="18"/>
      <c r="N41" s="18"/>
    </row>
    <row r="42" spans="1:14" ht="15.75" thickBot="1" x14ac:dyDescent="0.3">
      <c r="A42" s="21"/>
      <c r="B42" s="22"/>
      <c r="C42" s="25"/>
      <c r="D42" s="25"/>
      <c r="E42" s="25"/>
      <c r="F42" s="25"/>
      <c r="G42" s="25"/>
      <c r="H42" s="27"/>
      <c r="I42" s="13"/>
      <c r="J42" s="13"/>
      <c r="K42" s="52"/>
      <c r="L42" s="52"/>
      <c r="M42" s="19"/>
      <c r="N42" s="19"/>
    </row>
    <row r="43" spans="1:14" ht="20.100000000000001" customHeight="1" thickBot="1" x14ac:dyDescent="0.3">
      <c r="A43" s="20" t="s">
        <v>32</v>
      </c>
      <c r="B43" s="22" t="s">
        <v>985</v>
      </c>
      <c r="C43" s="24" t="s">
        <v>405</v>
      </c>
      <c r="D43" s="24" t="s">
        <v>1005</v>
      </c>
      <c r="E43" s="24" t="s">
        <v>1006</v>
      </c>
      <c r="F43" s="24" t="s">
        <v>113</v>
      </c>
      <c r="G43" s="26" t="s">
        <v>230</v>
      </c>
      <c r="H43" s="24"/>
      <c r="I43" s="12" t="s">
        <v>311</v>
      </c>
      <c r="J43" s="12"/>
      <c r="K43" s="51">
        <v>8870</v>
      </c>
      <c r="L43" s="51">
        <v>8870</v>
      </c>
      <c r="M43" s="18"/>
      <c r="N43" s="18"/>
    </row>
    <row r="44" spans="1:14" ht="15.75" thickBot="1" x14ac:dyDescent="0.3">
      <c r="A44" s="21"/>
      <c r="B44" s="22"/>
      <c r="C44" s="25"/>
      <c r="D44" s="25"/>
      <c r="E44" s="25"/>
      <c r="F44" s="25"/>
      <c r="G44" s="25"/>
      <c r="H44" s="27"/>
      <c r="I44" s="13"/>
      <c r="J44" s="13"/>
      <c r="K44" s="52"/>
      <c r="L44" s="52"/>
      <c r="M44" s="19"/>
      <c r="N44" s="19"/>
    </row>
    <row r="45" spans="1:14" ht="20.100000000000001" customHeight="1" thickBot="1" x14ac:dyDescent="0.3">
      <c r="A45" s="20" t="s">
        <v>33</v>
      </c>
      <c r="B45" s="22" t="s">
        <v>1007</v>
      </c>
      <c r="C45" s="24" t="s">
        <v>161</v>
      </c>
      <c r="D45" s="24" t="s">
        <v>1008</v>
      </c>
      <c r="E45" s="24" t="s">
        <v>1009</v>
      </c>
      <c r="F45" s="24" t="s">
        <v>113</v>
      </c>
      <c r="G45" s="26" t="s">
        <v>907</v>
      </c>
      <c r="H45" s="24"/>
      <c r="I45" s="26" t="s">
        <v>1010</v>
      </c>
      <c r="J45" s="12"/>
      <c r="K45" s="51">
        <v>22600</v>
      </c>
      <c r="L45" s="51">
        <v>22600</v>
      </c>
      <c r="M45" s="18"/>
      <c r="N45" s="18"/>
    </row>
    <row r="46" spans="1:14" ht="20.100000000000001" customHeight="1" thickBot="1" x14ac:dyDescent="0.3">
      <c r="A46" s="21"/>
      <c r="B46" s="22"/>
      <c r="C46" s="25"/>
      <c r="D46" s="25"/>
      <c r="E46" s="25"/>
      <c r="F46" s="25"/>
      <c r="G46" s="25"/>
      <c r="H46" s="27"/>
      <c r="I46" s="28"/>
      <c r="J46" s="13"/>
      <c r="K46" s="52"/>
      <c r="L46" s="52"/>
      <c r="M46" s="19"/>
      <c r="N46" s="19"/>
    </row>
    <row r="47" spans="1:14" ht="20.100000000000001" customHeight="1" thickBot="1" x14ac:dyDescent="0.3">
      <c r="A47" s="20" t="s">
        <v>34</v>
      </c>
      <c r="B47" s="22" t="s">
        <v>1011</v>
      </c>
      <c r="C47" s="24" t="s">
        <v>405</v>
      </c>
      <c r="D47" s="24" t="s">
        <v>987</v>
      </c>
      <c r="E47" s="24" t="s">
        <v>1012</v>
      </c>
      <c r="F47" s="24" t="s">
        <v>113</v>
      </c>
      <c r="G47" s="26" t="s">
        <v>1013</v>
      </c>
      <c r="H47" s="24"/>
      <c r="I47" s="26" t="s">
        <v>126</v>
      </c>
      <c r="J47" s="12"/>
      <c r="K47" s="51">
        <v>900</v>
      </c>
      <c r="L47" s="51">
        <v>900</v>
      </c>
      <c r="M47" s="18"/>
      <c r="N47" s="18"/>
    </row>
    <row r="48" spans="1:14" ht="20.100000000000001" customHeight="1" thickBot="1" x14ac:dyDescent="0.3">
      <c r="A48" s="21"/>
      <c r="B48" s="22"/>
      <c r="C48" s="25"/>
      <c r="D48" s="25"/>
      <c r="E48" s="25"/>
      <c r="F48" s="25"/>
      <c r="G48" s="25"/>
      <c r="H48" s="27"/>
      <c r="I48" s="28"/>
      <c r="J48" s="13"/>
      <c r="K48" s="52"/>
      <c r="L48" s="52"/>
      <c r="M48" s="19"/>
      <c r="N48" s="19"/>
    </row>
    <row r="49" spans="1:14" ht="20.100000000000001" customHeight="1" thickBot="1" x14ac:dyDescent="0.3">
      <c r="A49" s="20" t="s">
        <v>35</v>
      </c>
      <c r="B49" s="22" t="s">
        <v>1014</v>
      </c>
      <c r="C49" s="24" t="s">
        <v>405</v>
      </c>
      <c r="D49" s="24" t="s">
        <v>1015</v>
      </c>
      <c r="E49" s="24" t="s">
        <v>1016</v>
      </c>
      <c r="F49" s="24" t="s">
        <v>113</v>
      </c>
      <c r="G49" s="26" t="s">
        <v>907</v>
      </c>
      <c r="H49" s="24"/>
      <c r="I49" s="26" t="s">
        <v>126</v>
      </c>
      <c r="J49" s="12"/>
      <c r="K49" s="51">
        <v>8000</v>
      </c>
      <c r="L49" s="51">
        <v>8000</v>
      </c>
      <c r="M49" s="18"/>
      <c r="N49" s="18"/>
    </row>
    <row r="50" spans="1:14" ht="20.100000000000001" customHeight="1" thickBot="1" x14ac:dyDescent="0.3">
      <c r="A50" s="21"/>
      <c r="B50" s="22"/>
      <c r="C50" s="25"/>
      <c r="D50" s="25"/>
      <c r="E50" s="25"/>
      <c r="F50" s="25"/>
      <c r="G50" s="25"/>
      <c r="H50" s="27"/>
      <c r="I50" s="28"/>
      <c r="J50" s="13"/>
      <c r="K50" s="52"/>
      <c r="L50" s="52"/>
      <c r="M50" s="19"/>
      <c r="N50" s="19"/>
    </row>
    <row r="51" spans="1:14" ht="20.100000000000001" customHeight="1" thickBot="1" x14ac:dyDescent="0.3">
      <c r="A51" s="20" t="s">
        <v>36</v>
      </c>
      <c r="B51" s="22" t="s">
        <v>1014</v>
      </c>
      <c r="C51" s="24" t="s">
        <v>405</v>
      </c>
      <c r="D51" s="24" t="s">
        <v>1017</v>
      </c>
      <c r="E51" s="24" t="s">
        <v>1018</v>
      </c>
      <c r="F51" s="24" t="s">
        <v>113</v>
      </c>
      <c r="G51" s="26" t="s">
        <v>907</v>
      </c>
      <c r="H51" s="24"/>
      <c r="I51" s="26" t="s">
        <v>126</v>
      </c>
      <c r="J51" s="12"/>
      <c r="K51" s="51">
        <v>10000</v>
      </c>
      <c r="L51" s="51">
        <v>10000</v>
      </c>
      <c r="M51" s="18"/>
      <c r="N51" s="18"/>
    </row>
    <row r="52" spans="1:14" ht="15.75" thickBot="1" x14ac:dyDescent="0.3">
      <c r="A52" s="21"/>
      <c r="B52" s="22"/>
      <c r="C52" s="25"/>
      <c r="D52" s="25"/>
      <c r="E52" s="25"/>
      <c r="F52" s="25"/>
      <c r="G52" s="25"/>
      <c r="H52" s="27"/>
      <c r="I52" s="28"/>
      <c r="J52" s="13"/>
      <c r="K52" s="52"/>
      <c r="L52" s="52"/>
      <c r="M52" s="19"/>
      <c r="N52" s="19"/>
    </row>
    <row r="53" spans="1:14" ht="20.100000000000001" customHeight="1" thickBot="1" x14ac:dyDescent="0.3">
      <c r="A53" s="20" t="s">
        <v>37</v>
      </c>
      <c r="B53" s="22" t="s">
        <v>1014</v>
      </c>
      <c r="C53" s="24" t="s">
        <v>405</v>
      </c>
      <c r="D53" s="24" t="s">
        <v>1019</v>
      </c>
      <c r="E53" s="24" t="s">
        <v>1020</v>
      </c>
      <c r="F53" s="24" t="s">
        <v>113</v>
      </c>
      <c r="G53" s="26" t="s">
        <v>907</v>
      </c>
      <c r="H53" s="24"/>
      <c r="I53" s="26" t="s">
        <v>126</v>
      </c>
      <c r="J53" s="12"/>
      <c r="K53" s="51">
        <v>12000</v>
      </c>
      <c r="L53" s="51">
        <v>12000</v>
      </c>
      <c r="M53" s="18"/>
      <c r="N53" s="18"/>
    </row>
    <row r="54" spans="1:14" ht="20.100000000000001" customHeight="1" thickBot="1" x14ac:dyDescent="0.3">
      <c r="A54" s="21"/>
      <c r="B54" s="22"/>
      <c r="C54" s="25"/>
      <c r="D54" s="25"/>
      <c r="E54" s="25"/>
      <c r="F54" s="25"/>
      <c r="G54" s="25"/>
      <c r="H54" s="27"/>
      <c r="I54" s="28"/>
      <c r="J54" s="13"/>
      <c r="K54" s="52"/>
      <c r="L54" s="52"/>
      <c r="M54" s="19"/>
      <c r="N54" s="19"/>
    </row>
    <row r="55" spans="1:14" ht="20.100000000000001" customHeight="1" thickBot="1" x14ac:dyDescent="0.3">
      <c r="A55" s="20" t="s">
        <v>38</v>
      </c>
      <c r="B55" s="22" t="s">
        <v>1014</v>
      </c>
      <c r="C55" s="24" t="s">
        <v>405</v>
      </c>
      <c r="D55" s="24" t="s">
        <v>1021</v>
      </c>
      <c r="E55" s="24" t="s">
        <v>1022</v>
      </c>
      <c r="F55" s="24" t="s">
        <v>113</v>
      </c>
      <c r="G55" s="26" t="s">
        <v>907</v>
      </c>
      <c r="H55" s="24"/>
      <c r="I55" s="26" t="s">
        <v>126</v>
      </c>
      <c r="J55" s="12"/>
      <c r="K55" s="51">
        <v>5000</v>
      </c>
      <c r="L55" s="51">
        <v>5000</v>
      </c>
      <c r="M55" s="18"/>
      <c r="N55" s="18"/>
    </row>
    <row r="56" spans="1:14" ht="20.100000000000001" customHeight="1" thickBot="1" x14ac:dyDescent="0.3">
      <c r="A56" s="21"/>
      <c r="B56" s="22"/>
      <c r="C56" s="25"/>
      <c r="D56" s="25"/>
      <c r="E56" s="25"/>
      <c r="F56" s="25"/>
      <c r="G56" s="25"/>
      <c r="H56" s="27"/>
      <c r="I56" s="28"/>
      <c r="J56" s="13"/>
      <c r="K56" s="52"/>
      <c r="L56" s="52"/>
      <c r="M56" s="19"/>
      <c r="N56" s="19"/>
    </row>
    <row r="57" spans="1:14" ht="20.100000000000001" customHeight="1" thickBot="1" x14ac:dyDescent="0.3">
      <c r="A57" s="20" t="s">
        <v>39</v>
      </c>
      <c r="B57" s="22" t="s">
        <v>1014</v>
      </c>
      <c r="C57" s="24" t="s">
        <v>405</v>
      </c>
      <c r="D57" s="24" t="s">
        <v>1023</v>
      </c>
      <c r="E57" s="24" t="s">
        <v>1024</v>
      </c>
      <c r="F57" s="24" t="s">
        <v>113</v>
      </c>
      <c r="G57" s="26" t="s">
        <v>907</v>
      </c>
      <c r="H57" s="24"/>
      <c r="I57" s="26" t="s">
        <v>126</v>
      </c>
      <c r="J57" s="12"/>
      <c r="K57" s="51">
        <v>7000</v>
      </c>
      <c r="L57" s="51">
        <v>7000</v>
      </c>
      <c r="M57" s="18"/>
      <c r="N57" s="18"/>
    </row>
    <row r="58" spans="1:14" ht="20.100000000000001" customHeight="1" thickBot="1" x14ac:dyDescent="0.3">
      <c r="A58" s="21"/>
      <c r="B58" s="22"/>
      <c r="C58" s="25"/>
      <c r="D58" s="25"/>
      <c r="E58" s="25"/>
      <c r="F58" s="25"/>
      <c r="G58" s="25"/>
      <c r="H58" s="27"/>
      <c r="I58" s="28"/>
      <c r="J58" s="13"/>
      <c r="K58" s="52"/>
      <c r="L58" s="52"/>
      <c r="M58" s="19"/>
      <c r="N58" s="19"/>
    </row>
    <row r="59" spans="1:14" ht="20.100000000000001" customHeight="1" thickBot="1" x14ac:dyDescent="0.3">
      <c r="A59" s="20" t="s">
        <v>40</v>
      </c>
      <c r="B59" s="22" t="s">
        <v>1014</v>
      </c>
      <c r="C59" s="24" t="s">
        <v>405</v>
      </c>
      <c r="D59" s="24" t="s">
        <v>1025</v>
      </c>
      <c r="E59" s="24" t="s">
        <v>1026</v>
      </c>
      <c r="F59" s="24" t="s">
        <v>113</v>
      </c>
      <c r="G59" s="26" t="s">
        <v>907</v>
      </c>
      <c r="H59" s="24"/>
      <c r="I59" s="26" t="s">
        <v>126</v>
      </c>
      <c r="J59" s="12"/>
      <c r="K59" s="51">
        <v>6000</v>
      </c>
      <c r="L59" s="51">
        <v>6000</v>
      </c>
      <c r="M59" s="18"/>
      <c r="N59" s="18"/>
    </row>
    <row r="60" spans="1:14" ht="15.75" thickBot="1" x14ac:dyDescent="0.3">
      <c r="A60" s="21"/>
      <c r="B60" s="22"/>
      <c r="C60" s="25"/>
      <c r="D60" s="25"/>
      <c r="E60" s="25"/>
      <c r="F60" s="25"/>
      <c r="G60" s="25"/>
      <c r="H60" s="27"/>
      <c r="I60" s="28"/>
      <c r="J60" s="13"/>
      <c r="K60" s="52"/>
      <c r="L60" s="52"/>
      <c r="M60" s="19"/>
      <c r="N60" s="19"/>
    </row>
    <row r="61" spans="1:14" ht="20.100000000000001" customHeight="1" thickBot="1" x14ac:dyDescent="0.3">
      <c r="A61" s="20" t="s">
        <v>41</v>
      </c>
      <c r="B61" s="22" t="s">
        <v>1014</v>
      </c>
      <c r="C61" s="24" t="s">
        <v>405</v>
      </c>
      <c r="D61" s="24" t="s">
        <v>1027</v>
      </c>
      <c r="E61" s="24" t="s">
        <v>1028</v>
      </c>
      <c r="F61" s="24" t="s">
        <v>113</v>
      </c>
      <c r="G61" s="26" t="s">
        <v>907</v>
      </c>
      <c r="H61" s="24"/>
      <c r="I61" s="26" t="s">
        <v>126</v>
      </c>
      <c r="J61" s="12"/>
      <c r="K61" s="51">
        <v>24824</v>
      </c>
      <c r="L61" s="51">
        <v>24824</v>
      </c>
      <c r="M61" s="18"/>
      <c r="N61" s="18"/>
    </row>
    <row r="62" spans="1:14" ht="20.100000000000001" customHeight="1" thickBot="1" x14ac:dyDescent="0.3">
      <c r="A62" s="21"/>
      <c r="B62" s="22"/>
      <c r="C62" s="25"/>
      <c r="D62" s="25"/>
      <c r="E62" s="25"/>
      <c r="F62" s="25"/>
      <c r="G62" s="25"/>
      <c r="H62" s="27"/>
      <c r="I62" s="28"/>
      <c r="J62" s="13"/>
      <c r="K62" s="52"/>
      <c r="L62" s="52"/>
      <c r="M62" s="19"/>
      <c r="N62" s="19"/>
    </row>
    <row r="63" spans="1:14" ht="20.100000000000001" customHeight="1" thickBot="1" x14ac:dyDescent="0.3">
      <c r="A63" s="20" t="s">
        <v>42</v>
      </c>
      <c r="B63" s="22" t="s">
        <v>1014</v>
      </c>
      <c r="C63" s="23" t="s">
        <v>161</v>
      </c>
      <c r="D63" s="24" t="s">
        <v>1029</v>
      </c>
      <c r="E63" s="24" t="s">
        <v>1030</v>
      </c>
      <c r="F63" s="24" t="s">
        <v>113</v>
      </c>
      <c r="G63" s="26" t="s">
        <v>907</v>
      </c>
      <c r="H63" s="24"/>
      <c r="I63" s="26" t="s">
        <v>126</v>
      </c>
      <c r="J63" s="12"/>
      <c r="K63" s="51">
        <v>6000</v>
      </c>
      <c r="L63" s="51">
        <v>6000</v>
      </c>
      <c r="M63" s="18"/>
      <c r="N63" s="18"/>
    </row>
    <row r="64" spans="1:14" ht="15.75" thickBot="1" x14ac:dyDescent="0.3">
      <c r="A64" s="21"/>
      <c r="B64" s="22"/>
      <c r="C64" s="23"/>
      <c r="D64" s="25"/>
      <c r="E64" s="25"/>
      <c r="F64" s="25"/>
      <c r="G64" s="25"/>
      <c r="H64" s="27"/>
      <c r="I64" s="28"/>
      <c r="J64" s="13"/>
      <c r="K64" s="52"/>
      <c r="L64" s="52"/>
      <c r="M64" s="19"/>
      <c r="N64" s="19"/>
    </row>
    <row r="65" spans="1:14" ht="20.100000000000001" customHeight="1" thickBot="1" x14ac:dyDescent="0.3">
      <c r="A65" s="20" t="s">
        <v>43</v>
      </c>
      <c r="B65" s="22" t="s">
        <v>1014</v>
      </c>
      <c r="C65" s="23" t="s">
        <v>161</v>
      </c>
      <c r="D65" s="24" t="s">
        <v>1031</v>
      </c>
      <c r="E65" s="24" t="s">
        <v>1032</v>
      </c>
      <c r="F65" s="24" t="s">
        <v>113</v>
      </c>
      <c r="G65" s="26" t="s">
        <v>907</v>
      </c>
      <c r="H65" s="24"/>
      <c r="I65" s="26" t="s">
        <v>126</v>
      </c>
      <c r="J65" s="12"/>
      <c r="K65" s="51">
        <v>6000</v>
      </c>
      <c r="L65" s="51">
        <v>6000</v>
      </c>
      <c r="M65" s="18"/>
      <c r="N65" s="18"/>
    </row>
    <row r="66" spans="1:14" ht="15.75" thickBot="1" x14ac:dyDescent="0.3">
      <c r="A66" s="21"/>
      <c r="B66" s="22"/>
      <c r="C66" s="23"/>
      <c r="D66" s="25"/>
      <c r="E66" s="25"/>
      <c r="F66" s="25"/>
      <c r="G66" s="25"/>
      <c r="H66" s="27"/>
      <c r="I66" s="28"/>
      <c r="J66" s="13"/>
      <c r="K66" s="52"/>
      <c r="L66" s="52"/>
      <c r="M66" s="19"/>
      <c r="N66" s="19"/>
    </row>
    <row r="67" spans="1:14" ht="20.100000000000001" customHeight="1" thickBot="1" x14ac:dyDescent="0.3">
      <c r="A67" s="20" t="s">
        <v>44</v>
      </c>
      <c r="B67" s="22" t="s">
        <v>1033</v>
      </c>
      <c r="C67" s="23" t="s">
        <v>161</v>
      </c>
      <c r="D67" s="24" t="s">
        <v>1034</v>
      </c>
      <c r="E67" s="24" t="s">
        <v>1035</v>
      </c>
      <c r="F67" s="24" t="s">
        <v>113</v>
      </c>
      <c r="G67" s="26" t="s">
        <v>147</v>
      </c>
      <c r="H67" s="24"/>
      <c r="I67" s="26" t="s">
        <v>126</v>
      </c>
      <c r="J67" s="12"/>
      <c r="K67" s="51">
        <v>2500</v>
      </c>
      <c r="L67" s="51">
        <v>2500</v>
      </c>
      <c r="M67" s="18"/>
      <c r="N67" s="18"/>
    </row>
    <row r="68" spans="1:14" ht="61.5" customHeight="1" thickBot="1" x14ac:dyDescent="0.3">
      <c r="A68" s="21"/>
      <c r="B68" s="22"/>
      <c r="C68" s="23"/>
      <c r="D68" s="25"/>
      <c r="E68" s="25"/>
      <c r="F68" s="25"/>
      <c r="G68" s="25"/>
      <c r="H68" s="27"/>
      <c r="I68" s="28"/>
      <c r="J68" s="13"/>
      <c r="K68" s="52"/>
      <c r="L68" s="52"/>
      <c r="M68" s="19"/>
      <c r="N68" s="19"/>
    </row>
    <row r="69" spans="1:14" ht="20.100000000000001" customHeight="1" thickBot="1" x14ac:dyDescent="0.3">
      <c r="A69" s="20" t="s">
        <v>45</v>
      </c>
      <c r="B69" s="22" t="s">
        <v>1033</v>
      </c>
      <c r="C69" s="23" t="s">
        <v>161</v>
      </c>
      <c r="D69" s="24" t="s">
        <v>1036</v>
      </c>
      <c r="E69" s="24" t="s">
        <v>1037</v>
      </c>
      <c r="F69" s="24" t="s">
        <v>113</v>
      </c>
      <c r="G69" s="26" t="s">
        <v>147</v>
      </c>
      <c r="H69" s="24"/>
      <c r="I69" s="26" t="s">
        <v>126</v>
      </c>
      <c r="J69" s="12"/>
      <c r="K69" s="51">
        <v>9000</v>
      </c>
      <c r="L69" s="51">
        <v>9000</v>
      </c>
      <c r="M69" s="18"/>
      <c r="N69" s="18"/>
    </row>
    <row r="70" spans="1:14" ht="65.25" customHeight="1" thickBot="1" x14ac:dyDescent="0.3">
      <c r="A70" s="21"/>
      <c r="B70" s="22"/>
      <c r="C70" s="23"/>
      <c r="D70" s="25"/>
      <c r="E70" s="25"/>
      <c r="F70" s="25"/>
      <c r="G70" s="25"/>
      <c r="H70" s="27"/>
      <c r="I70" s="28"/>
      <c r="J70" s="13"/>
      <c r="K70" s="52"/>
      <c r="L70" s="52"/>
      <c r="M70" s="19"/>
      <c r="N70" s="19"/>
    </row>
    <row r="71" spans="1:14" ht="20.100000000000001" customHeight="1" thickBot="1" x14ac:dyDescent="0.3">
      <c r="A71" s="20" t="s">
        <v>46</v>
      </c>
      <c r="B71" s="22" t="s">
        <v>1033</v>
      </c>
      <c r="C71" s="23" t="s">
        <v>161</v>
      </c>
      <c r="D71" s="24" t="s">
        <v>1038</v>
      </c>
      <c r="E71" s="24" t="s">
        <v>1039</v>
      </c>
      <c r="F71" s="24" t="s">
        <v>113</v>
      </c>
      <c r="G71" s="26" t="s">
        <v>147</v>
      </c>
      <c r="H71" s="24"/>
      <c r="I71" s="26" t="s">
        <v>126</v>
      </c>
      <c r="J71" s="12"/>
      <c r="K71" s="51">
        <v>9000</v>
      </c>
      <c r="L71" s="51">
        <v>9000</v>
      </c>
      <c r="M71" s="18"/>
      <c r="N71" s="18"/>
    </row>
    <row r="72" spans="1:14" ht="60.75" customHeight="1" thickBot="1" x14ac:dyDescent="0.3">
      <c r="A72" s="21"/>
      <c r="B72" s="22"/>
      <c r="C72" s="23"/>
      <c r="D72" s="25"/>
      <c r="E72" s="25"/>
      <c r="F72" s="25"/>
      <c r="G72" s="25"/>
      <c r="H72" s="27"/>
      <c r="I72" s="28"/>
      <c r="J72" s="13"/>
      <c r="K72" s="52"/>
      <c r="L72" s="52"/>
      <c r="M72" s="19"/>
      <c r="N72" s="19"/>
    </row>
    <row r="73" spans="1:14" ht="20.100000000000001" customHeight="1" thickBot="1" x14ac:dyDescent="0.3">
      <c r="A73" s="20" t="s">
        <v>47</v>
      </c>
      <c r="B73" s="22" t="s">
        <v>1033</v>
      </c>
      <c r="C73" s="23" t="s">
        <v>161</v>
      </c>
      <c r="D73" s="24" t="s">
        <v>1040</v>
      </c>
      <c r="E73" s="24" t="s">
        <v>1041</v>
      </c>
      <c r="F73" s="24" t="s">
        <v>113</v>
      </c>
      <c r="G73" s="26" t="s">
        <v>147</v>
      </c>
      <c r="H73" s="24"/>
      <c r="I73" s="26" t="s">
        <v>126</v>
      </c>
      <c r="J73" s="12"/>
      <c r="K73" s="51">
        <v>1200</v>
      </c>
      <c r="L73" s="51">
        <v>1200</v>
      </c>
      <c r="M73" s="18"/>
      <c r="N73" s="18"/>
    </row>
    <row r="74" spans="1:14" ht="57" customHeight="1" thickBot="1" x14ac:dyDescent="0.3">
      <c r="A74" s="21"/>
      <c r="B74" s="22"/>
      <c r="C74" s="23"/>
      <c r="D74" s="25"/>
      <c r="E74" s="25"/>
      <c r="F74" s="25"/>
      <c r="G74" s="25"/>
      <c r="H74" s="27"/>
      <c r="I74" s="28"/>
      <c r="J74" s="13"/>
      <c r="K74" s="52"/>
      <c r="L74" s="52"/>
      <c r="M74" s="19"/>
      <c r="N74" s="19"/>
    </row>
    <row r="75" spans="1:14" ht="20.100000000000001" customHeight="1" thickBot="1" x14ac:dyDescent="0.3">
      <c r="A75" s="20" t="s">
        <v>48</v>
      </c>
      <c r="B75" s="22" t="s">
        <v>1033</v>
      </c>
      <c r="C75" s="23" t="s">
        <v>161</v>
      </c>
      <c r="D75" s="24" t="s">
        <v>1042</v>
      </c>
      <c r="E75" s="24" t="s">
        <v>1043</v>
      </c>
      <c r="F75" s="24" t="s">
        <v>113</v>
      </c>
      <c r="G75" s="26" t="s">
        <v>147</v>
      </c>
      <c r="H75" s="24"/>
      <c r="I75" s="26" t="s">
        <v>126</v>
      </c>
      <c r="J75" s="12"/>
      <c r="K75" s="51">
        <v>2500</v>
      </c>
      <c r="L75" s="51">
        <v>2500</v>
      </c>
      <c r="M75" s="18"/>
      <c r="N75" s="18"/>
    </row>
    <row r="76" spans="1:14" ht="66" customHeight="1" thickBot="1" x14ac:dyDescent="0.3">
      <c r="A76" s="21"/>
      <c r="B76" s="22"/>
      <c r="C76" s="23"/>
      <c r="D76" s="25"/>
      <c r="E76" s="25"/>
      <c r="F76" s="25"/>
      <c r="G76" s="25"/>
      <c r="H76" s="27"/>
      <c r="I76" s="28"/>
      <c r="J76" s="13"/>
      <c r="K76" s="52"/>
      <c r="L76" s="52"/>
      <c r="M76" s="19"/>
      <c r="N76" s="19"/>
    </row>
    <row r="77" spans="1:14" ht="20.100000000000001" customHeight="1" thickBot="1" x14ac:dyDescent="0.3">
      <c r="A77" s="20" t="s">
        <v>49</v>
      </c>
      <c r="B77" s="22" t="s">
        <v>1033</v>
      </c>
      <c r="C77" s="23" t="s">
        <v>161</v>
      </c>
      <c r="D77" s="24" t="s">
        <v>1044</v>
      </c>
      <c r="E77" s="24" t="s">
        <v>1043</v>
      </c>
      <c r="F77" s="24" t="s">
        <v>113</v>
      </c>
      <c r="G77" s="26" t="s">
        <v>147</v>
      </c>
      <c r="H77" s="24"/>
      <c r="I77" s="26" t="s">
        <v>126</v>
      </c>
      <c r="J77" s="12"/>
      <c r="K77" s="51">
        <v>8000</v>
      </c>
      <c r="L77" s="51">
        <v>8000</v>
      </c>
      <c r="M77" s="18"/>
      <c r="N77" s="18"/>
    </row>
    <row r="78" spans="1:14" ht="60" customHeight="1" thickBot="1" x14ac:dyDescent="0.3">
      <c r="A78" s="21"/>
      <c r="B78" s="22"/>
      <c r="C78" s="23"/>
      <c r="D78" s="25"/>
      <c r="E78" s="25"/>
      <c r="F78" s="25"/>
      <c r="G78" s="25"/>
      <c r="H78" s="27"/>
      <c r="I78" s="28"/>
      <c r="J78" s="13"/>
      <c r="K78" s="52"/>
      <c r="L78" s="52"/>
      <c r="M78" s="19"/>
      <c r="N78" s="19"/>
    </row>
    <row r="79" spans="1:14" ht="20.100000000000001" customHeight="1" thickBot="1" x14ac:dyDescent="0.3">
      <c r="A79" s="20" t="s">
        <v>50</v>
      </c>
      <c r="B79" s="22" t="s">
        <v>1033</v>
      </c>
      <c r="C79" s="23" t="s">
        <v>161</v>
      </c>
      <c r="D79" s="24" t="s">
        <v>1045</v>
      </c>
      <c r="E79" s="24" t="s">
        <v>1046</v>
      </c>
      <c r="F79" s="24" t="s">
        <v>113</v>
      </c>
      <c r="G79" s="26" t="s">
        <v>147</v>
      </c>
      <c r="H79" s="24"/>
      <c r="I79" s="26" t="s">
        <v>126</v>
      </c>
      <c r="J79" s="12"/>
      <c r="K79" s="51">
        <v>3000</v>
      </c>
      <c r="L79" s="51">
        <v>3000</v>
      </c>
      <c r="M79" s="18"/>
      <c r="N79" s="18"/>
    </row>
    <row r="80" spans="1:14" ht="64.5" customHeight="1" thickBot="1" x14ac:dyDescent="0.3">
      <c r="A80" s="21"/>
      <c r="B80" s="22"/>
      <c r="C80" s="23"/>
      <c r="D80" s="25"/>
      <c r="E80" s="25"/>
      <c r="F80" s="25"/>
      <c r="G80" s="25"/>
      <c r="H80" s="27"/>
      <c r="I80" s="28"/>
      <c r="J80" s="13"/>
      <c r="K80" s="52"/>
      <c r="L80" s="52"/>
      <c r="M80" s="19"/>
      <c r="N80" s="19"/>
    </row>
    <row r="81" spans="1:14" ht="20.100000000000001" customHeight="1" thickBot="1" x14ac:dyDescent="0.3">
      <c r="A81" s="20" t="s">
        <v>51</v>
      </c>
      <c r="B81" s="22" t="s">
        <v>1033</v>
      </c>
      <c r="C81" s="23" t="s">
        <v>161</v>
      </c>
      <c r="D81" s="24" t="s">
        <v>1047</v>
      </c>
      <c r="E81" s="24" t="s">
        <v>1048</v>
      </c>
      <c r="F81" s="24" t="s">
        <v>113</v>
      </c>
      <c r="G81" s="26" t="s">
        <v>147</v>
      </c>
      <c r="H81" s="24"/>
      <c r="I81" s="26" t="s">
        <v>126</v>
      </c>
      <c r="J81" s="12"/>
      <c r="K81" s="51">
        <v>9000</v>
      </c>
      <c r="L81" s="51">
        <v>9000</v>
      </c>
      <c r="M81" s="18"/>
      <c r="N81" s="18"/>
    </row>
    <row r="82" spans="1:14" ht="67.5" customHeight="1" thickBot="1" x14ac:dyDescent="0.3">
      <c r="A82" s="21"/>
      <c r="B82" s="22"/>
      <c r="C82" s="23"/>
      <c r="D82" s="25"/>
      <c r="E82" s="25"/>
      <c r="F82" s="25"/>
      <c r="G82" s="25"/>
      <c r="H82" s="27"/>
      <c r="I82" s="28"/>
      <c r="J82" s="13"/>
      <c r="K82" s="52"/>
      <c r="L82" s="52"/>
      <c r="M82" s="19"/>
      <c r="N82" s="19"/>
    </row>
    <row r="83" spans="1:14" ht="20.100000000000001" customHeight="1" thickBot="1" x14ac:dyDescent="0.3">
      <c r="A83" s="20" t="s">
        <v>52</v>
      </c>
      <c r="B83" s="22" t="s">
        <v>1033</v>
      </c>
      <c r="C83" s="23" t="s">
        <v>161</v>
      </c>
      <c r="D83" s="24" t="s">
        <v>1049</v>
      </c>
      <c r="E83" s="24" t="s">
        <v>1050</v>
      </c>
      <c r="F83" s="24" t="s">
        <v>113</v>
      </c>
      <c r="G83" s="26" t="s">
        <v>147</v>
      </c>
      <c r="H83" s="24"/>
      <c r="I83" s="26" t="s">
        <v>126</v>
      </c>
      <c r="J83" s="12"/>
      <c r="K83" s="51">
        <v>8100</v>
      </c>
      <c r="L83" s="51">
        <v>8100</v>
      </c>
      <c r="M83" s="18"/>
      <c r="N83" s="18"/>
    </row>
    <row r="84" spans="1:14" ht="59.25" customHeight="1" thickBot="1" x14ac:dyDescent="0.3">
      <c r="A84" s="21"/>
      <c r="B84" s="22"/>
      <c r="C84" s="23"/>
      <c r="D84" s="25"/>
      <c r="E84" s="25"/>
      <c r="F84" s="25"/>
      <c r="G84" s="25"/>
      <c r="H84" s="27"/>
      <c r="I84" s="28"/>
      <c r="J84" s="13"/>
      <c r="K84" s="52"/>
      <c r="L84" s="52"/>
      <c r="M84" s="19"/>
      <c r="N84" s="19"/>
    </row>
    <row r="85" spans="1:14" ht="20.100000000000001" customHeight="1" thickBot="1" x14ac:dyDescent="0.3">
      <c r="A85" s="20" t="s">
        <v>53</v>
      </c>
      <c r="B85" s="22" t="s">
        <v>1033</v>
      </c>
      <c r="C85" s="23" t="s">
        <v>161</v>
      </c>
      <c r="D85" s="24" t="s">
        <v>1051</v>
      </c>
      <c r="E85" s="24" t="s">
        <v>1052</v>
      </c>
      <c r="F85" s="24" t="s">
        <v>113</v>
      </c>
      <c r="G85" s="26" t="s">
        <v>147</v>
      </c>
      <c r="H85" s="24"/>
      <c r="I85" s="26" t="s">
        <v>126</v>
      </c>
      <c r="J85" s="12"/>
      <c r="K85" s="51">
        <v>7400</v>
      </c>
      <c r="L85" s="51">
        <v>7400</v>
      </c>
      <c r="M85" s="18"/>
      <c r="N85" s="18"/>
    </row>
    <row r="86" spans="1:14" ht="56.25" customHeight="1" thickBot="1" x14ac:dyDescent="0.3">
      <c r="A86" s="21"/>
      <c r="B86" s="22"/>
      <c r="C86" s="23"/>
      <c r="D86" s="25"/>
      <c r="E86" s="25"/>
      <c r="F86" s="25"/>
      <c r="G86" s="25"/>
      <c r="H86" s="27"/>
      <c r="I86" s="28"/>
      <c r="J86" s="13"/>
      <c r="K86" s="52"/>
      <c r="L86" s="52"/>
      <c r="M86" s="19"/>
      <c r="N86" s="19"/>
    </row>
    <row r="87" spans="1:14" ht="20.100000000000001" customHeight="1" thickBot="1" x14ac:dyDescent="0.3">
      <c r="A87" s="20" t="s">
        <v>54</v>
      </c>
      <c r="B87" s="22" t="s">
        <v>1033</v>
      </c>
      <c r="C87" s="23" t="s">
        <v>161</v>
      </c>
      <c r="D87" s="24" t="s">
        <v>1053</v>
      </c>
      <c r="E87" s="24" t="s">
        <v>1054</v>
      </c>
      <c r="F87" s="24" t="s">
        <v>113</v>
      </c>
      <c r="G87" s="26" t="s">
        <v>147</v>
      </c>
      <c r="H87" s="24"/>
      <c r="I87" s="26" t="s">
        <v>126</v>
      </c>
      <c r="J87" s="12"/>
      <c r="K87" s="51">
        <v>5700</v>
      </c>
      <c r="L87" s="51">
        <v>5700</v>
      </c>
      <c r="M87" s="18"/>
      <c r="N87" s="18"/>
    </row>
    <row r="88" spans="1:14" ht="60" customHeight="1" thickBot="1" x14ac:dyDescent="0.3">
      <c r="A88" s="21"/>
      <c r="B88" s="22"/>
      <c r="C88" s="23"/>
      <c r="D88" s="25"/>
      <c r="E88" s="25"/>
      <c r="F88" s="25"/>
      <c r="G88" s="28"/>
      <c r="H88" s="27"/>
      <c r="I88" s="28"/>
      <c r="J88" s="13"/>
      <c r="K88" s="52"/>
      <c r="L88" s="52"/>
      <c r="M88" s="19"/>
      <c r="N88" s="19"/>
    </row>
    <row r="89" spans="1:14" ht="20.100000000000001" customHeight="1" thickBot="1" x14ac:dyDescent="0.3">
      <c r="A89" s="20" t="s">
        <v>55</v>
      </c>
      <c r="B89" s="22" t="s">
        <v>1033</v>
      </c>
      <c r="C89" s="23" t="s">
        <v>161</v>
      </c>
      <c r="D89" s="24" t="s">
        <v>1055</v>
      </c>
      <c r="E89" s="24" t="s">
        <v>1056</v>
      </c>
      <c r="F89" s="24" t="s">
        <v>113</v>
      </c>
      <c r="G89" s="26" t="s">
        <v>147</v>
      </c>
      <c r="H89" s="24"/>
      <c r="I89" s="26" t="s">
        <v>126</v>
      </c>
      <c r="J89" s="12"/>
      <c r="K89" s="51">
        <v>2500</v>
      </c>
      <c r="L89" s="51">
        <v>2500</v>
      </c>
      <c r="M89" s="18"/>
      <c r="N89" s="18"/>
    </row>
    <row r="90" spans="1:14" ht="58.5" customHeight="1" thickBot="1" x14ac:dyDescent="0.3">
      <c r="A90" s="21"/>
      <c r="B90" s="22"/>
      <c r="C90" s="23"/>
      <c r="D90" s="25"/>
      <c r="E90" s="25"/>
      <c r="F90" s="25"/>
      <c r="G90" s="28"/>
      <c r="H90" s="27"/>
      <c r="I90" s="28"/>
      <c r="J90" s="13"/>
      <c r="K90" s="52"/>
      <c r="L90" s="52"/>
      <c r="M90" s="19"/>
      <c r="N90" s="19"/>
    </row>
    <row r="91" spans="1:14" ht="20.100000000000001" customHeight="1" thickBot="1" x14ac:dyDescent="0.3">
      <c r="A91" s="20" t="s">
        <v>56</v>
      </c>
      <c r="B91" s="22" t="s">
        <v>1033</v>
      </c>
      <c r="C91" s="23" t="s">
        <v>161</v>
      </c>
      <c r="D91" s="24" t="s">
        <v>1057</v>
      </c>
      <c r="E91" s="24" t="s">
        <v>1058</v>
      </c>
      <c r="F91" s="24" t="s">
        <v>113</v>
      </c>
      <c r="G91" s="26" t="s">
        <v>147</v>
      </c>
      <c r="H91" s="24"/>
      <c r="I91" s="26" t="s">
        <v>126</v>
      </c>
      <c r="J91" s="12"/>
      <c r="K91" s="51">
        <v>5500</v>
      </c>
      <c r="L91" s="51">
        <v>5500</v>
      </c>
      <c r="M91" s="18"/>
      <c r="N91" s="18"/>
    </row>
    <row r="92" spans="1:14" ht="57.75" customHeight="1" thickBot="1" x14ac:dyDescent="0.3">
      <c r="A92" s="21"/>
      <c r="B92" s="22"/>
      <c r="C92" s="23"/>
      <c r="D92" s="25"/>
      <c r="E92" s="25"/>
      <c r="F92" s="25"/>
      <c r="G92" s="28"/>
      <c r="H92" s="27"/>
      <c r="I92" s="28"/>
      <c r="J92" s="13"/>
      <c r="K92" s="52"/>
      <c r="L92" s="52"/>
      <c r="M92" s="19"/>
      <c r="N92" s="19"/>
    </row>
    <row r="93" spans="1:14" ht="20.100000000000001" customHeight="1" thickBot="1" x14ac:dyDescent="0.3">
      <c r="A93" s="20" t="s">
        <v>57</v>
      </c>
      <c r="B93" s="22" t="s">
        <v>1033</v>
      </c>
      <c r="C93" s="23" t="s">
        <v>161</v>
      </c>
      <c r="D93" s="24" t="s">
        <v>1059</v>
      </c>
      <c r="E93" s="24" t="s">
        <v>1060</v>
      </c>
      <c r="F93" s="24" t="s">
        <v>113</v>
      </c>
      <c r="G93" s="26" t="s">
        <v>147</v>
      </c>
      <c r="H93" s="24"/>
      <c r="I93" s="26" t="s">
        <v>126</v>
      </c>
      <c r="J93" s="12"/>
      <c r="K93" s="51">
        <v>2500</v>
      </c>
      <c r="L93" s="51">
        <v>2500</v>
      </c>
      <c r="M93" s="18"/>
      <c r="N93" s="18"/>
    </row>
    <row r="94" spans="1:14" ht="63" customHeight="1" thickBot="1" x14ac:dyDescent="0.3">
      <c r="A94" s="21"/>
      <c r="B94" s="22"/>
      <c r="C94" s="23"/>
      <c r="D94" s="25"/>
      <c r="E94" s="25"/>
      <c r="F94" s="25"/>
      <c r="G94" s="28"/>
      <c r="H94" s="27"/>
      <c r="I94" s="28"/>
      <c r="J94" s="13"/>
      <c r="K94" s="52"/>
      <c r="L94" s="52"/>
      <c r="M94" s="19"/>
      <c r="N94" s="19"/>
    </row>
    <row r="95" spans="1:14" ht="20.100000000000001" customHeight="1" thickBot="1" x14ac:dyDescent="0.3">
      <c r="A95" s="20" t="s">
        <v>58</v>
      </c>
      <c r="B95" s="22" t="s">
        <v>1033</v>
      </c>
      <c r="C95" s="23" t="s">
        <v>161</v>
      </c>
      <c r="D95" s="24" t="s">
        <v>1061</v>
      </c>
      <c r="E95" s="24" t="s">
        <v>1062</v>
      </c>
      <c r="F95" s="24" t="s">
        <v>113</v>
      </c>
      <c r="G95" s="26" t="s">
        <v>147</v>
      </c>
      <c r="H95" s="24"/>
      <c r="I95" s="26" t="s">
        <v>126</v>
      </c>
      <c r="J95" s="12"/>
      <c r="K95" s="51">
        <v>9000</v>
      </c>
      <c r="L95" s="51">
        <v>9000</v>
      </c>
      <c r="M95" s="18"/>
      <c r="N95" s="18"/>
    </row>
    <row r="96" spans="1:14" ht="64.5" customHeight="1" thickBot="1" x14ac:dyDescent="0.3">
      <c r="A96" s="21"/>
      <c r="B96" s="22"/>
      <c r="C96" s="23"/>
      <c r="D96" s="25"/>
      <c r="E96" s="25"/>
      <c r="F96" s="25"/>
      <c r="G96" s="28"/>
      <c r="H96" s="27"/>
      <c r="I96" s="28"/>
      <c r="J96" s="13"/>
      <c r="K96" s="52"/>
      <c r="L96" s="52"/>
      <c r="M96" s="19"/>
      <c r="N96" s="19"/>
    </row>
    <row r="97" spans="1:14" ht="20.100000000000001" customHeight="1" thickBot="1" x14ac:dyDescent="0.3">
      <c r="A97" s="20" t="s">
        <v>59</v>
      </c>
      <c r="B97" s="22" t="s">
        <v>1033</v>
      </c>
      <c r="C97" s="23" t="s">
        <v>161</v>
      </c>
      <c r="D97" s="24" t="s">
        <v>1063</v>
      </c>
      <c r="E97" s="24" t="s">
        <v>1064</v>
      </c>
      <c r="F97" s="24" t="s">
        <v>113</v>
      </c>
      <c r="G97" s="26" t="s">
        <v>147</v>
      </c>
      <c r="H97" s="24"/>
      <c r="I97" s="26" t="s">
        <v>126</v>
      </c>
      <c r="J97" s="12"/>
      <c r="K97" s="51">
        <v>6000</v>
      </c>
      <c r="L97" s="51">
        <v>6000</v>
      </c>
      <c r="M97" s="18"/>
      <c r="N97" s="18"/>
    </row>
    <row r="98" spans="1:14" ht="61.5" customHeight="1" thickBot="1" x14ac:dyDescent="0.3">
      <c r="A98" s="21"/>
      <c r="B98" s="22"/>
      <c r="C98" s="23"/>
      <c r="D98" s="25"/>
      <c r="E98" s="25"/>
      <c r="F98" s="25"/>
      <c r="G98" s="28"/>
      <c r="H98" s="27"/>
      <c r="I98" s="28"/>
      <c r="J98" s="13"/>
      <c r="K98" s="52"/>
      <c r="L98" s="52"/>
      <c r="M98" s="19"/>
      <c r="N98" s="19"/>
    </row>
    <row r="99" spans="1:14" ht="20.100000000000001" customHeight="1" thickBot="1" x14ac:dyDescent="0.3">
      <c r="A99" s="20" t="s">
        <v>60</v>
      </c>
      <c r="B99" s="22" t="s">
        <v>1033</v>
      </c>
      <c r="C99" s="23" t="s">
        <v>161</v>
      </c>
      <c r="D99" s="24" t="s">
        <v>1280</v>
      </c>
      <c r="E99" s="24" t="s">
        <v>1065</v>
      </c>
      <c r="F99" s="24" t="s">
        <v>113</v>
      </c>
      <c r="G99" s="26" t="s">
        <v>147</v>
      </c>
      <c r="H99" s="24"/>
      <c r="I99" s="26" t="s">
        <v>126</v>
      </c>
      <c r="J99" s="12"/>
      <c r="K99" s="51">
        <v>9000</v>
      </c>
      <c r="L99" s="51">
        <v>9000</v>
      </c>
      <c r="M99" s="18"/>
      <c r="N99" s="18"/>
    </row>
    <row r="100" spans="1:14" ht="59.25" customHeight="1" thickBot="1" x14ac:dyDescent="0.3">
      <c r="A100" s="21"/>
      <c r="B100" s="22"/>
      <c r="C100" s="23"/>
      <c r="D100" s="25"/>
      <c r="E100" s="25"/>
      <c r="F100" s="25"/>
      <c r="G100" s="28"/>
      <c r="H100" s="27"/>
      <c r="I100" s="28"/>
      <c r="J100" s="13"/>
      <c r="K100" s="52"/>
      <c r="L100" s="52"/>
      <c r="M100" s="19"/>
      <c r="N100" s="19"/>
    </row>
    <row r="101" spans="1:14" ht="20.100000000000001" customHeight="1" thickBot="1" x14ac:dyDescent="0.3">
      <c r="A101" s="20" t="s">
        <v>61</v>
      </c>
      <c r="B101" s="22" t="s">
        <v>1033</v>
      </c>
      <c r="C101" s="23" t="s">
        <v>161</v>
      </c>
      <c r="D101" s="24" t="s">
        <v>1066</v>
      </c>
      <c r="E101" s="24" t="s">
        <v>1067</v>
      </c>
      <c r="F101" s="24" t="s">
        <v>113</v>
      </c>
      <c r="G101" s="26" t="s">
        <v>147</v>
      </c>
      <c r="H101" s="24"/>
      <c r="I101" s="26" t="s">
        <v>126</v>
      </c>
      <c r="J101" s="12"/>
      <c r="K101" s="51">
        <v>4000</v>
      </c>
      <c r="L101" s="51">
        <v>4000</v>
      </c>
      <c r="M101" s="18"/>
      <c r="N101" s="18"/>
    </row>
    <row r="102" spans="1:14" ht="58.5" customHeight="1" thickBot="1" x14ac:dyDescent="0.3">
      <c r="A102" s="21"/>
      <c r="B102" s="22"/>
      <c r="C102" s="23"/>
      <c r="D102" s="25"/>
      <c r="E102" s="25"/>
      <c r="F102" s="25"/>
      <c r="G102" s="28"/>
      <c r="H102" s="27"/>
      <c r="I102" s="28"/>
      <c r="J102" s="13"/>
      <c r="K102" s="52"/>
      <c r="L102" s="52"/>
      <c r="M102" s="19"/>
      <c r="N102" s="19"/>
    </row>
    <row r="103" spans="1:14" ht="20.100000000000001" customHeight="1" thickBot="1" x14ac:dyDescent="0.3">
      <c r="A103" s="20" t="s">
        <v>62</v>
      </c>
      <c r="B103" s="22" t="s">
        <v>1033</v>
      </c>
      <c r="C103" s="23" t="s">
        <v>161</v>
      </c>
      <c r="D103" s="24" t="s">
        <v>1068</v>
      </c>
      <c r="E103" s="24" t="s">
        <v>1069</v>
      </c>
      <c r="F103" s="24" t="s">
        <v>113</v>
      </c>
      <c r="G103" s="26" t="s">
        <v>147</v>
      </c>
      <c r="H103" s="24"/>
      <c r="I103" s="26" t="s">
        <v>126</v>
      </c>
      <c r="J103" s="12"/>
      <c r="K103" s="51">
        <v>4000</v>
      </c>
      <c r="L103" s="51">
        <v>4000</v>
      </c>
      <c r="M103" s="18"/>
      <c r="N103" s="18"/>
    </row>
    <row r="104" spans="1:14" ht="63.75" customHeight="1" thickBot="1" x14ac:dyDescent="0.3">
      <c r="A104" s="21"/>
      <c r="B104" s="22"/>
      <c r="C104" s="23"/>
      <c r="D104" s="25"/>
      <c r="E104" s="25"/>
      <c r="F104" s="25"/>
      <c r="G104" s="28"/>
      <c r="H104" s="27"/>
      <c r="I104" s="28"/>
      <c r="J104" s="13"/>
      <c r="K104" s="52"/>
      <c r="L104" s="52"/>
      <c r="M104" s="19"/>
      <c r="N104" s="19"/>
    </row>
    <row r="105" spans="1:14" ht="20.100000000000001" customHeight="1" thickBot="1" x14ac:dyDescent="0.3">
      <c r="A105" s="20" t="s">
        <v>63</v>
      </c>
      <c r="B105" s="22" t="s">
        <v>1033</v>
      </c>
      <c r="C105" s="23" t="s">
        <v>161</v>
      </c>
      <c r="D105" s="24" t="s">
        <v>1070</v>
      </c>
      <c r="E105" s="24" t="s">
        <v>1071</v>
      </c>
      <c r="F105" s="24" t="s">
        <v>113</v>
      </c>
      <c r="G105" s="26" t="s">
        <v>147</v>
      </c>
      <c r="H105" s="24"/>
      <c r="I105" s="26" t="s">
        <v>126</v>
      </c>
      <c r="J105" s="12"/>
      <c r="K105" s="51">
        <v>3000</v>
      </c>
      <c r="L105" s="51">
        <v>3000</v>
      </c>
      <c r="M105" s="18"/>
      <c r="N105" s="18"/>
    </row>
    <row r="106" spans="1:14" ht="60" customHeight="1" thickBot="1" x14ac:dyDescent="0.3">
      <c r="A106" s="21"/>
      <c r="B106" s="22"/>
      <c r="C106" s="23"/>
      <c r="D106" s="25"/>
      <c r="E106" s="25"/>
      <c r="F106" s="25"/>
      <c r="G106" s="28"/>
      <c r="H106" s="27"/>
      <c r="I106" s="28"/>
      <c r="J106" s="13"/>
      <c r="K106" s="52"/>
      <c r="L106" s="52"/>
      <c r="M106" s="19"/>
      <c r="N106" s="19"/>
    </row>
    <row r="107" spans="1:14" ht="20.100000000000001" customHeight="1" thickBot="1" x14ac:dyDescent="0.3">
      <c r="A107" s="20" t="s">
        <v>64</v>
      </c>
      <c r="B107" s="22" t="s">
        <v>1033</v>
      </c>
      <c r="C107" s="23" t="s">
        <v>161</v>
      </c>
      <c r="D107" s="24" t="s">
        <v>1072</v>
      </c>
      <c r="E107" s="24" t="s">
        <v>1073</v>
      </c>
      <c r="F107" s="24" t="s">
        <v>113</v>
      </c>
      <c r="G107" s="26" t="s">
        <v>147</v>
      </c>
      <c r="H107" s="24"/>
      <c r="I107" s="26" t="s">
        <v>126</v>
      </c>
      <c r="J107" s="12"/>
      <c r="K107" s="51">
        <v>9000</v>
      </c>
      <c r="L107" s="51">
        <v>9000</v>
      </c>
      <c r="M107" s="18"/>
      <c r="N107" s="18"/>
    </row>
    <row r="108" spans="1:14" ht="59.25" customHeight="1" thickBot="1" x14ac:dyDescent="0.3">
      <c r="A108" s="21"/>
      <c r="B108" s="22"/>
      <c r="C108" s="23"/>
      <c r="D108" s="25"/>
      <c r="E108" s="25"/>
      <c r="F108" s="25"/>
      <c r="G108" s="28"/>
      <c r="H108" s="27"/>
      <c r="I108" s="28"/>
      <c r="J108" s="13"/>
      <c r="K108" s="52"/>
      <c r="L108" s="52"/>
      <c r="M108" s="19"/>
      <c r="N108" s="19"/>
    </row>
    <row r="109" spans="1:14" ht="20.100000000000001" customHeight="1" thickBot="1" x14ac:dyDescent="0.3">
      <c r="A109" s="20" t="s">
        <v>65</v>
      </c>
      <c r="B109" s="22" t="s">
        <v>1033</v>
      </c>
      <c r="C109" s="23" t="s">
        <v>161</v>
      </c>
      <c r="D109" s="24" t="s">
        <v>1074</v>
      </c>
      <c r="E109" s="24" t="s">
        <v>1075</v>
      </c>
      <c r="F109" s="24" t="s">
        <v>113</v>
      </c>
      <c r="G109" s="26" t="s">
        <v>147</v>
      </c>
      <c r="H109" s="24"/>
      <c r="I109" s="26" t="s">
        <v>126</v>
      </c>
      <c r="J109" s="12"/>
      <c r="K109" s="51">
        <v>9000</v>
      </c>
      <c r="L109" s="51">
        <v>9000</v>
      </c>
      <c r="M109" s="18"/>
      <c r="N109" s="18"/>
    </row>
    <row r="110" spans="1:14" ht="57.75" customHeight="1" thickBot="1" x14ac:dyDescent="0.3">
      <c r="A110" s="21"/>
      <c r="B110" s="22"/>
      <c r="C110" s="23"/>
      <c r="D110" s="25"/>
      <c r="E110" s="25"/>
      <c r="F110" s="25"/>
      <c r="G110" s="28"/>
      <c r="H110" s="27"/>
      <c r="I110" s="28"/>
      <c r="J110" s="13"/>
      <c r="K110" s="52"/>
      <c r="L110" s="52"/>
      <c r="M110" s="19"/>
      <c r="N110" s="19"/>
    </row>
    <row r="111" spans="1:14" ht="20.100000000000001" customHeight="1" thickBot="1" x14ac:dyDescent="0.3">
      <c r="A111" s="20" t="s">
        <v>66</v>
      </c>
      <c r="B111" s="22" t="s">
        <v>1076</v>
      </c>
      <c r="C111" s="23" t="s">
        <v>161</v>
      </c>
      <c r="D111" s="24" t="s">
        <v>1077</v>
      </c>
      <c r="E111" s="24" t="s">
        <v>1078</v>
      </c>
      <c r="F111" s="24" t="s">
        <v>113</v>
      </c>
      <c r="G111" s="26" t="s">
        <v>375</v>
      </c>
      <c r="H111" s="24"/>
      <c r="I111" s="26" t="s">
        <v>897</v>
      </c>
      <c r="J111" s="12"/>
      <c r="K111" s="51">
        <v>600</v>
      </c>
      <c r="L111" s="51">
        <v>600</v>
      </c>
      <c r="M111" s="18"/>
      <c r="N111" s="18"/>
    </row>
    <row r="112" spans="1:14" ht="36" customHeight="1" thickBot="1" x14ac:dyDescent="0.3">
      <c r="A112" s="21"/>
      <c r="B112" s="22"/>
      <c r="C112" s="23"/>
      <c r="D112" s="25"/>
      <c r="E112" s="25"/>
      <c r="F112" s="25"/>
      <c r="G112" s="28"/>
      <c r="H112" s="27"/>
      <c r="I112" s="28"/>
      <c r="J112" s="13"/>
      <c r="K112" s="52"/>
      <c r="L112" s="52"/>
      <c r="M112" s="19"/>
      <c r="N112" s="19"/>
    </row>
    <row r="113" spans="1:14" ht="20.100000000000001" customHeight="1" thickBot="1" x14ac:dyDescent="0.3">
      <c r="A113" s="20" t="s">
        <v>67</v>
      </c>
      <c r="B113" s="22" t="s">
        <v>1079</v>
      </c>
      <c r="C113" s="23" t="s">
        <v>161</v>
      </c>
      <c r="D113" s="24" t="s">
        <v>1080</v>
      </c>
      <c r="E113" s="24" t="s">
        <v>1081</v>
      </c>
      <c r="F113" s="24" t="s">
        <v>113</v>
      </c>
      <c r="G113" s="26" t="s">
        <v>745</v>
      </c>
      <c r="H113" s="24"/>
      <c r="I113" s="26" t="s">
        <v>790</v>
      </c>
      <c r="J113" s="12"/>
      <c r="K113" s="51">
        <v>500</v>
      </c>
      <c r="L113" s="51">
        <v>500</v>
      </c>
      <c r="M113" s="18"/>
      <c r="N113" s="18"/>
    </row>
    <row r="114" spans="1:14" ht="20.100000000000001" customHeight="1" thickBot="1" x14ac:dyDescent="0.3">
      <c r="A114" s="21"/>
      <c r="B114" s="22"/>
      <c r="C114" s="23"/>
      <c r="D114" s="25"/>
      <c r="E114" s="25"/>
      <c r="F114" s="25"/>
      <c r="G114" s="25"/>
      <c r="H114" s="27"/>
      <c r="I114" s="28"/>
      <c r="J114" s="13"/>
      <c r="K114" s="52"/>
      <c r="L114" s="52"/>
      <c r="M114" s="19"/>
      <c r="N114" s="19"/>
    </row>
    <row r="115" spans="1:14" ht="20.100000000000001" customHeight="1" thickBot="1" x14ac:dyDescent="0.3">
      <c r="A115" s="20" t="s">
        <v>68</v>
      </c>
      <c r="B115" s="22" t="s">
        <v>1079</v>
      </c>
      <c r="C115" s="23" t="s">
        <v>161</v>
      </c>
      <c r="D115" s="24" t="s">
        <v>1080</v>
      </c>
      <c r="E115" s="24" t="s">
        <v>1082</v>
      </c>
      <c r="F115" s="24" t="s">
        <v>113</v>
      </c>
      <c r="G115" s="26" t="s">
        <v>730</v>
      </c>
      <c r="H115" s="24"/>
      <c r="I115" s="26" t="s">
        <v>126</v>
      </c>
      <c r="J115" s="12"/>
      <c r="K115" s="51">
        <v>660</v>
      </c>
      <c r="L115" s="51">
        <v>660</v>
      </c>
      <c r="M115" s="18"/>
      <c r="N115" s="18"/>
    </row>
    <row r="116" spans="1:14" ht="20.100000000000001" customHeight="1" thickBot="1" x14ac:dyDescent="0.3">
      <c r="A116" s="21"/>
      <c r="B116" s="22"/>
      <c r="C116" s="23"/>
      <c r="D116" s="25"/>
      <c r="E116" s="25"/>
      <c r="F116" s="25"/>
      <c r="G116" s="25"/>
      <c r="H116" s="27"/>
      <c r="I116" s="28"/>
      <c r="J116" s="13"/>
      <c r="K116" s="52"/>
      <c r="L116" s="52"/>
      <c r="M116" s="19"/>
      <c r="N116" s="19"/>
    </row>
    <row r="117" spans="1:14" ht="20.100000000000001" customHeight="1" thickBot="1" x14ac:dyDescent="0.3">
      <c r="A117" s="20" t="s">
        <v>69</v>
      </c>
      <c r="B117" s="22" t="s">
        <v>1079</v>
      </c>
      <c r="C117" s="23" t="s">
        <v>161</v>
      </c>
      <c r="D117" s="24" t="s">
        <v>1080</v>
      </c>
      <c r="E117" s="24" t="s">
        <v>1083</v>
      </c>
      <c r="F117" s="24" t="s">
        <v>113</v>
      </c>
      <c r="G117" s="26" t="s">
        <v>684</v>
      </c>
      <c r="H117" s="24"/>
      <c r="I117" s="26" t="s">
        <v>126</v>
      </c>
      <c r="J117" s="12"/>
      <c r="K117" s="51">
        <v>2000</v>
      </c>
      <c r="L117" s="51">
        <v>2000</v>
      </c>
      <c r="M117" s="18"/>
      <c r="N117" s="18"/>
    </row>
    <row r="118" spans="1:14" ht="20.100000000000001" customHeight="1" thickBot="1" x14ac:dyDescent="0.3">
      <c r="A118" s="21"/>
      <c r="B118" s="22"/>
      <c r="C118" s="23"/>
      <c r="D118" s="25"/>
      <c r="E118" s="25"/>
      <c r="F118" s="25"/>
      <c r="G118" s="25"/>
      <c r="H118" s="27"/>
      <c r="I118" s="28"/>
      <c r="J118" s="13"/>
      <c r="K118" s="52"/>
      <c r="L118" s="52"/>
      <c r="M118" s="19"/>
      <c r="N118" s="19"/>
    </row>
    <row r="119" spans="1:14" ht="20.100000000000001" customHeight="1" thickBot="1" x14ac:dyDescent="0.3">
      <c r="A119" s="20" t="s">
        <v>70</v>
      </c>
      <c r="B119" s="22" t="s">
        <v>1084</v>
      </c>
      <c r="C119" s="23" t="s">
        <v>161</v>
      </c>
      <c r="D119" s="24" t="s">
        <v>1044</v>
      </c>
      <c r="E119" s="24" t="s">
        <v>1085</v>
      </c>
      <c r="F119" s="24" t="s">
        <v>113</v>
      </c>
      <c r="G119" s="26" t="s">
        <v>848</v>
      </c>
      <c r="H119" s="24"/>
      <c r="I119" s="26" t="s">
        <v>126</v>
      </c>
      <c r="J119" s="12"/>
      <c r="K119" s="72">
        <v>660</v>
      </c>
      <c r="L119" s="51">
        <v>660</v>
      </c>
      <c r="M119" s="18"/>
      <c r="N119" s="18"/>
    </row>
    <row r="120" spans="1:14" ht="20.100000000000001" customHeight="1" thickBot="1" x14ac:dyDescent="0.3">
      <c r="A120" s="21"/>
      <c r="B120" s="22"/>
      <c r="C120" s="23"/>
      <c r="D120" s="25"/>
      <c r="E120" s="25"/>
      <c r="F120" s="25"/>
      <c r="G120" s="25"/>
      <c r="H120" s="27"/>
      <c r="I120" s="28"/>
      <c r="J120" s="13"/>
      <c r="K120" s="73"/>
      <c r="L120" s="52"/>
      <c r="M120" s="19"/>
      <c r="N120" s="19"/>
    </row>
    <row r="121" spans="1:14" ht="20.100000000000001" customHeight="1" thickBot="1" x14ac:dyDescent="0.3">
      <c r="A121" s="20" t="s">
        <v>71</v>
      </c>
      <c r="B121" s="22" t="s">
        <v>1086</v>
      </c>
      <c r="C121" s="23" t="s">
        <v>161</v>
      </c>
      <c r="D121" s="24" t="s">
        <v>1087</v>
      </c>
      <c r="E121" s="24" t="s">
        <v>1088</v>
      </c>
      <c r="F121" s="24" t="s">
        <v>113</v>
      </c>
      <c r="G121" s="26" t="s">
        <v>1089</v>
      </c>
      <c r="H121" s="24"/>
      <c r="I121" s="26" t="s">
        <v>126</v>
      </c>
      <c r="J121" s="12"/>
      <c r="K121" s="72">
        <v>1250</v>
      </c>
      <c r="L121" s="72">
        <v>1250</v>
      </c>
      <c r="M121" s="18"/>
      <c r="N121" s="18"/>
    </row>
    <row r="122" spans="1:14" ht="20.100000000000001" customHeight="1" thickBot="1" x14ac:dyDescent="0.3">
      <c r="A122" s="21"/>
      <c r="B122" s="22"/>
      <c r="C122" s="23"/>
      <c r="D122" s="25"/>
      <c r="E122" s="25"/>
      <c r="F122" s="25"/>
      <c r="G122" s="25"/>
      <c r="H122" s="27"/>
      <c r="I122" s="28"/>
      <c r="J122" s="13"/>
      <c r="K122" s="73"/>
      <c r="L122" s="73"/>
      <c r="M122" s="19"/>
      <c r="N122" s="19"/>
    </row>
    <row r="123" spans="1:14" ht="20.100000000000001" customHeight="1" thickBot="1" x14ac:dyDescent="0.3">
      <c r="A123" s="20" t="s">
        <v>72</v>
      </c>
      <c r="B123" s="22" t="s">
        <v>1090</v>
      </c>
      <c r="C123" s="23" t="s">
        <v>161</v>
      </c>
      <c r="D123" s="24" t="s">
        <v>1091</v>
      </c>
      <c r="E123" s="24" t="s">
        <v>1092</v>
      </c>
      <c r="F123" s="24" t="s">
        <v>113</v>
      </c>
      <c r="G123" s="26" t="s">
        <v>1093</v>
      </c>
      <c r="H123" s="24"/>
      <c r="I123" s="26" t="s">
        <v>126</v>
      </c>
      <c r="J123" s="12"/>
      <c r="K123" s="72">
        <v>500</v>
      </c>
      <c r="L123" s="51">
        <v>500</v>
      </c>
      <c r="M123" s="18"/>
      <c r="N123" s="18"/>
    </row>
    <row r="124" spans="1:14" ht="37.5" customHeight="1" thickBot="1" x14ac:dyDescent="0.3">
      <c r="A124" s="21"/>
      <c r="B124" s="22"/>
      <c r="C124" s="23"/>
      <c r="D124" s="25"/>
      <c r="E124" s="25"/>
      <c r="F124" s="25"/>
      <c r="G124" s="25"/>
      <c r="H124" s="27"/>
      <c r="I124" s="28"/>
      <c r="J124" s="13"/>
      <c r="K124" s="73"/>
      <c r="L124" s="52"/>
      <c r="M124" s="19"/>
      <c r="N124" s="19"/>
    </row>
    <row r="125" spans="1:14" ht="20.100000000000001" customHeight="1" thickBot="1" x14ac:dyDescent="0.3">
      <c r="A125" s="20" t="s">
        <v>73</v>
      </c>
      <c r="B125" s="22" t="s">
        <v>1094</v>
      </c>
      <c r="C125" s="23" t="s">
        <v>1095</v>
      </c>
      <c r="D125" s="24" t="s">
        <v>1096</v>
      </c>
      <c r="E125" s="24" t="s">
        <v>1097</v>
      </c>
      <c r="F125" s="24" t="s">
        <v>113</v>
      </c>
      <c r="G125" s="26" t="s">
        <v>770</v>
      </c>
      <c r="H125" s="24"/>
      <c r="I125" s="26" t="s">
        <v>284</v>
      </c>
      <c r="J125" s="12"/>
      <c r="K125" s="72">
        <v>500</v>
      </c>
      <c r="L125" s="72">
        <v>500</v>
      </c>
      <c r="M125" s="18"/>
      <c r="N125" s="18"/>
    </row>
    <row r="126" spans="1:14" ht="20.100000000000001" customHeight="1" thickBot="1" x14ac:dyDescent="0.3">
      <c r="A126" s="21"/>
      <c r="B126" s="22"/>
      <c r="C126" s="23"/>
      <c r="D126" s="25"/>
      <c r="E126" s="25"/>
      <c r="F126" s="25"/>
      <c r="G126" s="25"/>
      <c r="H126" s="27"/>
      <c r="I126" s="28"/>
      <c r="J126" s="13"/>
      <c r="K126" s="73"/>
      <c r="L126" s="73"/>
      <c r="M126" s="19"/>
      <c r="N126" s="19"/>
    </row>
    <row r="127" spans="1:14" ht="20.100000000000001" customHeight="1" thickBot="1" x14ac:dyDescent="0.3">
      <c r="A127" s="20" t="s">
        <v>74</v>
      </c>
      <c r="B127" s="22" t="s">
        <v>1086</v>
      </c>
      <c r="C127" s="23" t="s">
        <v>1095</v>
      </c>
      <c r="D127" s="24" t="s">
        <v>1091</v>
      </c>
      <c r="E127" s="24" t="s">
        <v>1098</v>
      </c>
      <c r="F127" s="24" t="s">
        <v>113</v>
      </c>
      <c r="G127" s="26" t="s">
        <v>1099</v>
      </c>
      <c r="H127" s="24"/>
      <c r="I127" s="26" t="s">
        <v>126</v>
      </c>
      <c r="J127" s="12"/>
      <c r="K127" s="72">
        <v>1000</v>
      </c>
      <c r="L127" s="51">
        <v>1000</v>
      </c>
      <c r="M127" s="18"/>
      <c r="N127" s="18"/>
    </row>
    <row r="128" spans="1:14" ht="32.25" customHeight="1" thickBot="1" x14ac:dyDescent="0.3">
      <c r="A128" s="21"/>
      <c r="B128" s="22"/>
      <c r="C128" s="23"/>
      <c r="D128" s="25"/>
      <c r="E128" s="25"/>
      <c r="F128" s="25"/>
      <c r="G128" s="25"/>
      <c r="H128" s="27"/>
      <c r="I128" s="28"/>
      <c r="J128" s="13"/>
      <c r="K128" s="73"/>
      <c r="L128" s="52"/>
      <c r="M128" s="19"/>
      <c r="N128" s="19"/>
    </row>
    <row r="129" spans="1:14" ht="20.100000000000001" customHeight="1" thickBot="1" x14ac:dyDescent="0.3">
      <c r="A129" s="20" t="s">
        <v>75</v>
      </c>
      <c r="B129" s="70" t="s">
        <v>1100</v>
      </c>
      <c r="C129" s="23" t="s">
        <v>1095</v>
      </c>
      <c r="D129" s="24" t="s">
        <v>1101</v>
      </c>
      <c r="E129" s="24" t="s">
        <v>1102</v>
      </c>
      <c r="F129" s="24" t="s">
        <v>113</v>
      </c>
      <c r="G129" s="26" t="s">
        <v>179</v>
      </c>
      <c r="H129" s="24"/>
      <c r="I129" s="26" t="s">
        <v>267</v>
      </c>
      <c r="J129" s="12"/>
      <c r="K129" s="72">
        <v>500</v>
      </c>
      <c r="L129" s="51">
        <v>500</v>
      </c>
      <c r="M129" s="18"/>
      <c r="N129" s="18"/>
    </row>
    <row r="130" spans="1:14" ht="30.75" customHeight="1" thickBot="1" x14ac:dyDescent="0.3">
      <c r="A130" s="21"/>
      <c r="B130" s="71"/>
      <c r="C130" s="23"/>
      <c r="D130" s="25"/>
      <c r="E130" s="25"/>
      <c r="F130" s="25"/>
      <c r="G130" s="25"/>
      <c r="H130" s="27"/>
      <c r="I130" s="28"/>
      <c r="J130" s="13"/>
      <c r="K130" s="73"/>
      <c r="L130" s="52"/>
      <c r="M130" s="19"/>
      <c r="N130" s="19"/>
    </row>
    <row r="131" spans="1:14" ht="20.100000000000001" customHeight="1" thickBot="1" x14ac:dyDescent="0.3">
      <c r="A131" s="20" t="s">
        <v>76</v>
      </c>
      <c r="B131" s="22" t="s">
        <v>1103</v>
      </c>
      <c r="C131" s="23" t="s">
        <v>1095</v>
      </c>
      <c r="D131" s="24" t="s">
        <v>1074</v>
      </c>
      <c r="E131" s="24" t="s">
        <v>1104</v>
      </c>
      <c r="F131" s="24" t="s">
        <v>113</v>
      </c>
      <c r="G131" s="26" t="s">
        <v>1105</v>
      </c>
      <c r="H131" s="24"/>
      <c r="I131" s="26" t="s">
        <v>1106</v>
      </c>
      <c r="J131" s="12"/>
      <c r="K131" s="72">
        <v>600</v>
      </c>
      <c r="L131" s="51">
        <v>600</v>
      </c>
      <c r="M131" s="18"/>
      <c r="N131" s="18"/>
    </row>
    <row r="132" spans="1:14" ht="20.100000000000001" customHeight="1" thickBot="1" x14ac:dyDescent="0.3">
      <c r="A132" s="21"/>
      <c r="B132" s="22"/>
      <c r="C132" s="23"/>
      <c r="D132" s="25"/>
      <c r="E132" s="25"/>
      <c r="F132" s="25"/>
      <c r="G132" s="25"/>
      <c r="H132" s="27"/>
      <c r="I132" s="28"/>
      <c r="J132" s="13"/>
      <c r="K132" s="73"/>
      <c r="L132" s="52"/>
      <c r="M132" s="19"/>
      <c r="N132" s="19"/>
    </row>
    <row r="133" spans="1:14" ht="20.100000000000001" customHeight="1" thickBot="1" x14ac:dyDescent="0.3">
      <c r="A133" s="20" t="s">
        <v>77</v>
      </c>
      <c r="B133" s="22" t="s">
        <v>1107</v>
      </c>
      <c r="C133" s="29" t="s">
        <v>161</v>
      </c>
      <c r="D133" s="24" t="s">
        <v>1108</v>
      </c>
      <c r="E133" s="24" t="s">
        <v>1109</v>
      </c>
      <c r="F133" s="24" t="s">
        <v>113</v>
      </c>
      <c r="G133" s="26" t="s">
        <v>147</v>
      </c>
      <c r="H133" s="24"/>
      <c r="I133" s="26" t="s">
        <v>126</v>
      </c>
      <c r="J133" s="12"/>
      <c r="K133" s="72">
        <v>4000</v>
      </c>
      <c r="L133" s="51">
        <v>4000</v>
      </c>
      <c r="M133" s="18"/>
      <c r="N133" s="18"/>
    </row>
    <row r="134" spans="1:14" ht="36" customHeight="1" thickBot="1" x14ac:dyDescent="0.3">
      <c r="A134" s="21"/>
      <c r="B134" s="22"/>
      <c r="C134" s="29"/>
      <c r="D134" s="25"/>
      <c r="E134" s="25"/>
      <c r="F134" s="25"/>
      <c r="G134" s="25"/>
      <c r="H134" s="27"/>
      <c r="I134" s="28"/>
      <c r="J134" s="13"/>
      <c r="K134" s="73"/>
      <c r="L134" s="52"/>
      <c r="M134" s="19"/>
      <c r="N134" s="19"/>
    </row>
    <row r="135" spans="1:14" ht="20.100000000000001" customHeight="1" thickBot="1" x14ac:dyDescent="0.3">
      <c r="A135" s="20" t="s">
        <v>78</v>
      </c>
      <c r="B135" s="22" t="s">
        <v>1107</v>
      </c>
      <c r="C135" s="30" t="s">
        <v>1095</v>
      </c>
      <c r="D135" s="24" t="s">
        <v>392</v>
      </c>
      <c r="E135" s="24" t="s">
        <v>1110</v>
      </c>
      <c r="F135" s="24" t="s">
        <v>113</v>
      </c>
      <c r="G135" s="26" t="s">
        <v>147</v>
      </c>
      <c r="H135" s="24"/>
      <c r="I135" s="26" t="s">
        <v>126</v>
      </c>
      <c r="J135" s="12"/>
      <c r="K135" s="72">
        <v>5500</v>
      </c>
      <c r="L135" s="51">
        <v>5500</v>
      </c>
      <c r="M135" s="18"/>
      <c r="N135" s="18"/>
    </row>
    <row r="136" spans="1:14" ht="36.75" customHeight="1" thickBot="1" x14ac:dyDescent="0.3">
      <c r="A136" s="21"/>
      <c r="B136" s="22"/>
      <c r="C136" s="31"/>
      <c r="D136" s="25"/>
      <c r="E136" s="25"/>
      <c r="F136" s="25"/>
      <c r="G136" s="25"/>
      <c r="H136" s="27"/>
      <c r="I136" s="28"/>
      <c r="J136" s="13"/>
      <c r="K136" s="73"/>
      <c r="L136" s="52"/>
      <c r="M136" s="19"/>
      <c r="N136" s="19"/>
    </row>
    <row r="137" spans="1:14" ht="20.100000000000001" customHeight="1" thickBot="1" x14ac:dyDescent="0.3">
      <c r="A137" s="20" t="s">
        <v>79</v>
      </c>
      <c r="B137" s="22" t="s">
        <v>1107</v>
      </c>
      <c r="C137" s="30" t="s">
        <v>1095</v>
      </c>
      <c r="D137" s="24" t="s">
        <v>1111</v>
      </c>
      <c r="E137" s="24" t="s">
        <v>1112</v>
      </c>
      <c r="F137" s="24" t="s">
        <v>113</v>
      </c>
      <c r="G137" s="26" t="s">
        <v>147</v>
      </c>
      <c r="H137" s="24"/>
      <c r="I137" s="26" t="s">
        <v>126</v>
      </c>
      <c r="J137" s="12"/>
      <c r="K137" s="72">
        <v>6000</v>
      </c>
      <c r="L137" s="51">
        <v>6000</v>
      </c>
      <c r="M137" s="18"/>
      <c r="N137" s="18"/>
    </row>
    <row r="138" spans="1:14" ht="34.5" customHeight="1" thickBot="1" x14ac:dyDescent="0.3">
      <c r="A138" s="21"/>
      <c r="B138" s="22"/>
      <c r="C138" s="31"/>
      <c r="D138" s="25"/>
      <c r="E138" s="25"/>
      <c r="F138" s="25"/>
      <c r="G138" s="25"/>
      <c r="H138" s="27"/>
      <c r="I138" s="28"/>
      <c r="J138" s="13"/>
      <c r="K138" s="73"/>
      <c r="L138" s="52"/>
      <c r="M138" s="19"/>
      <c r="N138" s="19"/>
    </row>
    <row r="139" spans="1:14" ht="20.100000000000001" customHeight="1" thickBot="1" x14ac:dyDescent="0.3">
      <c r="A139" s="20" t="s">
        <v>80</v>
      </c>
      <c r="B139" s="22" t="s">
        <v>1107</v>
      </c>
      <c r="C139" s="23" t="s">
        <v>161</v>
      </c>
      <c r="D139" s="24" t="s">
        <v>1113</v>
      </c>
      <c r="E139" s="24" t="s">
        <v>1114</v>
      </c>
      <c r="F139" s="24" t="s">
        <v>113</v>
      </c>
      <c r="G139" s="26" t="s">
        <v>147</v>
      </c>
      <c r="H139" s="24"/>
      <c r="I139" s="26" t="s">
        <v>126</v>
      </c>
      <c r="J139" s="12"/>
      <c r="K139" s="72">
        <v>2500</v>
      </c>
      <c r="L139" s="51">
        <v>2500</v>
      </c>
      <c r="M139" s="18"/>
      <c r="N139" s="18"/>
    </row>
    <row r="140" spans="1:14" ht="36.75" customHeight="1" thickBot="1" x14ac:dyDescent="0.3">
      <c r="A140" s="21"/>
      <c r="B140" s="22"/>
      <c r="C140" s="23"/>
      <c r="D140" s="25"/>
      <c r="E140" s="25"/>
      <c r="F140" s="25"/>
      <c r="G140" s="25"/>
      <c r="H140" s="27"/>
      <c r="I140" s="28"/>
      <c r="J140" s="13"/>
      <c r="K140" s="73"/>
      <c r="L140" s="52"/>
      <c r="M140" s="19"/>
      <c r="N140" s="19"/>
    </row>
    <row r="141" spans="1:14" ht="20.100000000000001" customHeight="1" thickBot="1" x14ac:dyDescent="0.3">
      <c r="A141" s="20" t="s">
        <v>81</v>
      </c>
      <c r="B141" s="22" t="s">
        <v>1107</v>
      </c>
      <c r="C141" s="23" t="s">
        <v>161</v>
      </c>
      <c r="D141" s="24" t="s">
        <v>1072</v>
      </c>
      <c r="E141" s="24" t="s">
        <v>1115</v>
      </c>
      <c r="F141" s="24" t="s">
        <v>113</v>
      </c>
      <c r="G141" s="26" t="s">
        <v>147</v>
      </c>
      <c r="H141" s="24"/>
      <c r="I141" s="26" t="s">
        <v>126</v>
      </c>
      <c r="J141" s="12"/>
      <c r="K141" s="72">
        <v>6000</v>
      </c>
      <c r="L141" s="51">
        <v>6000</v>
      </c>
      <c r="M141" s="18"/>
      <c r="N141" s="18"/>
    </row>
    <row r="142" spans="1:14" ht="30.75" customHeight="1" thickBot="1" x14ac:dyDescent="0.3">
      <c r="A142" s="21"/>
      <c r="B142" s="22"/>
      <c r="C142" s="23"/>
      <c r="D142" s="25"/>
      <c r="E142" s="25"/>
      <c r="F142" s="25"/>
      <c r="G142" s="25"/>
      <c r="H142" s="27"/>
      <c r="I142" s="28"/>
      <c r="J142" s="13"/>
      <c r="K142" s="73"/>
      <c r="L142" s="52"/>
      <c r="M142" s="19"/>
      <c r="N142" s="19"/>
    </row>
    <row r="143" spans="1:14" ht="20.100000000000001" customHeight="1" thickBot="1" x14ac:dyDescent="0.3">
      <c r="A143" s="20" t="s">
        <v>82</v>
      </c>
      <c r="B143" s="22" t="s">
        <v>1107</v>
      </c>
      <c r="C143" s="24" t="s">
        <v>161</v>
      </c>
      <c r="D143" s="24" t="s">
        <v>1116</v>
      </c>
      <c r="E143" s="24" t="s">
        <v>1117</v>
      </c>
      <c r="F143" s="24" t="s">
        <v>113</v>
      </c>
      <c r="G143" s="26" t="s">
        <v>147</v>
      </c>
      <c r="H143" s="24"/>
      <c r="I143" s="26" t="s">
        <v>126</v>
      </c>
      <c r="J143" s="12"/>
      <c r="K143" s="72">
        <v>6000</v>
      </c>
      <c r="L143" s="51">
        <v>6000</v>
      </c>
      <c r="M143" s="18"/>
      <c r="N143" s="18"/>
    </row>
    <row r="144" spans="1:14" ht="34.5" customHeight="1" thickBot="1" x14ac:dyDescent="0.3">
      <c r="A144" s="21"/>
      <c r="B144" s="22"/>
      <c r="C144" s="25"/>
      <c r="D144" s="25"/>
      <c r="E144" s="25"/>
      <c r="F144" s="25"/>
      <c r="G144" s="25"/>
      <c r="H144" s="27"/>
      <c r="I144" s="28"/>
      <c r="J144" s="13"/>
      <c r="K144" s="73"/>
      <c r="L144" s="52"/>
      <c r="M144" s="19"/>
      <c r="N144" s="19"/>
    </row>
    <row r="145" spans="1:14" ht="20.100000000000001" customHeight="1" thickBot="1" x14ac:dyDescent="0.3">
      <c r="A145" s="20" t="s">
        <v>83</v>
      </c>
      <c r="B145" s="22" t="s">
        <v>1107</v>
      </c>
      <c r="C145" s="24" t="s">
        <v>161</v>
      </c>
      <c r="D145" s="24" t="s">
        <v>1118</v>
      </c>
      <c r="E145" s="24" t="s">
        <v>1119</v>
      </c>
      <c r="F145" s="24" t="s">
        <v>113</v>
      </c>
      <c r="G145" s="26" t="s">
        <v>147</v>
      </c>
      <c r="H145" s="24"/>
      <c r="I145" s="26" t="s">
        <v>126</v>
      </c>
      <c r="J145" s="12"/>
      <c r="K145" s="72">
        <v>5000</v>
      </c>
      <c r="L145" s="51">
        <v>5000</v>
      </c>
      <c r="M145" s="18"/>
      <c r="N145" s="18"/>
    </row>
    <row r="146" spans="1:14" ht="34.5" customHeight="1" thickBot="1" x14ac:dyDescent="0.3">
      <c r="A146" s="21"/>
      <c r="B146" s="22"/>
      <c r="C146" s="25"/>
      <c r="D146" s="25"/>
      <c r="E146" s="25"/>
      <c r="F146" s="25"/>
      <c r="G146" s="25"/>
      <c r="H146" s="27"/>
      <c r="I146" s="28"/>
      <c r="J146" s="13"/>
      <c r="K146" s="73"/>
      <c r="L146" s="52"/>
      <c r="M146" s="19"/>
      <c r="N146" s="19"/>
    </row>
    <row r="147" spans="1:14" ht="20.100000000000001" customHeight="1" thickBot="1" x14ac:dyDescent="0.3">
      <c r="A147" s="20" t="s">
        <v>84</v>
      </c>
      <c r="B147" s="22" t="s">
        <v>1107</v>
      </c>
      <c r="C147" s="24" t="s">
        <v>161</v>
      </c>
      <c r="D147" s="24" t="s">
        <v>1120</v>
      </c>
      <c r="E147" s="24" t="s">
        <v>1121</v>
      </c>
      <c r="F147" s="24" t="s">
        <v>113</v>
      </c>
      <c r="G147" s="26" t="s">
        <v>147</v>
      </c>
      <c r="H147" s="24"/>
      <c r="I147" s="26" t="s">
        <v>126</v>
      </c>
      <c r="J147" s="12"/>
      <c r="K147" s="72">
        <v>3000</v>
      </c>
      <c r="L147" s="51">
        <v>3000</v>
      </c>
      <c r="M147" s="18"/>
      <c r="N147" s="18"/>
    </row>
    <row r="148" spans="1:14" ht="37.5" customHeight="1" thickBot="1" x14ac:dyDescent="0.3">
      <c r="A148" s="21"/>
      <c r="B148" s="22"/>
      <c r="C148" s="25"/>
      <c r="D148" s="25"/>
      <c r="E148" s="25"/>
      <c r="F148" s="25"/>
      <c r="G148" s="25"/>
      <c r="H148" s="27"/>
      <c r="I148" s="28"/>
      <c r="J148" s="13"/>
      <c r="K148" s="73"/>
      <c r="L148" s="52"/>
      <c r="M148" s="19"/>
      <c r="N148" s="19"/>
    </row>
    <row r="149" spans="1:14" ht="20.100000000000001" customHeight="1" thickBot="1" x14ac:dyDescent="0.3">
      <c r="A149" s="20" t="s">
        <v>85</v>
      </c>
      <c r="B149" s="22" t="s">
        <v>1107</v>
      </c>
      <c r="C149" s="24" t="s">
        <v>161</v>
      </c>
      <c r="D149" s="24" t="s">
        <v>1122</v>
      </c>
      <c r="E149" s="24" t="s">
        <v>1123</v>
      </c>
      <c r="F149" s="24" t="s">
        <v>113</v>
      </c>
      <c r="G149" s="26" t="s">
        <v>147</v>
      </c>
      <c r="H149" s="24"/>
      <c r="I149" s="26" t="s">
        <v>126</v>
      </c>
      <c r="J149" s="12"/>
      <c r="K149" s="72">
        <v>4000</v>
      </c>
      <c r="L149" s="51">
        <v>4000</v>
      </c>
      <c r="M149" s="18"/>
      <c r="N149" s="18"/>
    </row>
    <row r="150" spans="1:14" ht="33" customHeight="1" thickBot="1" x14ac:dyDescent="0.3">
      <c r="A150" s="21"/>
      <c r="B150" s="22"/>
      <c r="C150" s="25"/>
      <c r="D150" s="25"/>
      <c r="E150" s="25"/>
      <c r="F150" s="25"/>
      <c r="G150" s="25"/>
      <c r="H150" s="27"/>
      <c r="I150" s="28"/>
      <c r="J150" s="13"/>
      <c r="K150" s="73"/>
      <c r="L150" s="52"/>
      <c r="M150" s="19"/>
      <c r="N150" s="19"/>
    </row>
    <row r="151" spans="1:14" ht="20.100000000000001" customHeight="1" thickBot="1" x14ac:dyDescent="0.3">
      <c r="A151" s="20" t="s">
        <v>86</v>
      </c>
      <c r="B151" s="22" t="s">
        <v>1107</v>
      </c>
      <c r="C151" s="24" t="s">
        <v>161</v>
      </c>
      <c r="D151" s="24" t="s">
        <v>1124</v>
      </c>
      <c r="E151" s="24" t="s">
        <v>1125</v>
      </c>
      <c r="F151" s="24" t="s">
        <v>113</v>
      </c>
      <c r="G151" s="26" t="s">
        <v>147</v>
      </c>
      <c r="H151" s="24"/>
      <c r="I151" s="26" t="s">
        <v>126</v>
      </c>
      <c r="J151" s="12"/>
      <c r="K151" s="72">
        <v>5000</v>
      </c>
      <c r="L151" s="51">
        <v>5000</v>
      </c>
      <c r="M151" s="18"/>
      <c r="N151" s="18"/>
    </row>
    <row r="152" spans="1:14" ht="37.5" customHeight="1" thickBot="1" x14ac:dyDescent="0.3">
      <c r="A152" s="21"/>
      <c r="B152" s="22"/>
      <c r="C152" s="25"/>
      <c r="D152" s="25"/>
      <c r="E152" s="25"/>
      <c r="F152" s="25"/>
      <c r="G152" s="25"/>
      <c r="H152" s="27"/>
      <c r="I152" s="28"/>
      <c r="J152" s="13"/>
      <c r="K152" s="73"/>
      <c r="L152" s="52"/>
      <c r="M152" s="19"/>
      <c r="N152" s="19"/>
    </row>
    <row r="153" spans="1:14" ht="20.100000000000001" customHeight="1" thickBot="1" x14ac:dyDescent="0.3">
      <c r="A153" s="20" t="s">
        <v>87</v>
      </c>
      <c r="B153" s="22" t="s">
        <v>1107</v>
      </c>
      <c r="C153" s="24" t="s">
        <v>161</v>
      </c>
      <c r="D153" s="24" t="s">
        <v>1127</v>
      </c>
      <c r="E153" s="24" t="s">
        <v>1126</v>
      </c>
      <c r="F153" s="24" t="s">
        <v>113</v>
      </c>
      <c r="G153" s="26" t="s">
        <v>147</v>
      </c>
      <c r="H153" s="24"/>
      <c r="I153" s="26" t="s">
        <v>126</v>
      </c>
      <c r="J153" s="12"/>
      <c r="K153" s="72">
        <v>4200</v>
      </c>
      <c r="L153" s="51">
        <v>4200</v>
      </c>
      <c r="M153" s="18"/>
      <c r="N153" s="18"/>
    </row>
    <row r="154" spans="1:14" ht="38.25" customHeight="1" thickBot="1" x14ac:dyDescent="0.3">
      <c r="A154" s="21"/>
      <c r="B154" s="22"/>
      <c r="C154" s="25"/>
      <c r="D154" s="25"/>
      <c r="E154" s="25"/>
      <c r="F154" s="25"/>
      <c r="G154" s="25"/>
      <c r="H154" s="27"/>
      <c r="I154" s="28"/>
      <c r="J154" s="13"/>
      <c r="K154" s="73"/>
      <c r="L154" s="52"/>
      <c r="M154" s="19"/>
      <c r="N154" s="19"/>
    </row>
    <row r="155" spans="1:14" ht="20.100000000000001" customHeight="1" thickBot="1" x14ac:dyDescent="0.3">
      <c r="A155" s="20" t="s">
        <v>88</v>
      </c>
      <c r="B155" s="22" t="s">
        <v>1107</v>
      </c>
      <c r="C155" s="24" t="s">
        <v>161</v>
      </c>
      <c r="D155" s="24" t="s">
        <v>1128</v>
      </c>
      <c r="E155" s="24" t="s">
        <v>1129</v>
      </c>
      <c r="F155" s="24" t="s">
        <v>113</v>
      </c>
      <c r="G155" s="26" t="s">
        <v>147</v>
      </c>
      <c r="H155" s="24"/>
      <c r="I155" s="26" t="s">
        <v>126</v>
      </c>
      <c r="J155" s="12"/>
      <c r="K155" s="72">
        <v>3000</v>
      </c>
      <c r="L155" s="51">
        <v>3000</v>
      </c>
      <c r="M155" s="18"/>
      <c r="N155" s="18"/>
    </row>
    <row r="156" spans="1:14" ht="41.25" customHeight="1" thickBot="1" x14ac:dyDescent="0.3">
      <c r="A156" s="21"/>
      <c r="B156" s="22"/>
      <c r="C156" s="25"/>
      <c r="D156" s="25"/>
      <c r="E156" s="25"/>
      <c r="F156" s="25"/>
      <c r="G156" s="25"/>
      <c r="H156" s="27"/>
      <c r="I156" s="28"/>
      <c r="J156" s="13"/>
      <c r="K156" s="73"/>
      <c r="L156" s="52"/>
      <c r="M156" s="19"/>
      <c r="N156" s="19"/>
    </row>
    <row r="157" spans="1:14" ht="20.100000000000001" customHeight="1" thickBot="1" x14ac:dyDescent="0.3">
      <c r="A157" s="20" t="s">
        <v>89</v>
      </c>
      <c r="B157" s="22" t="s">
        <v>1107</v>
      </c>
      <c r="C157" s="24" t="s">
        <v>161</v>
      </c>
      <c r="D157" s="24" t="s">
        <v>1130</v>
      </c>
      <c r="E157" s="24" t="s">
        <v>1131</v>
      </c>
      <c r="F157" s="24" t="s">
        <v>113</v>
      </c>
      <c r="G157" s="26" t="s">
        <v>147</v>
      </c>
      <c r="H157" s="24"/>
      <c r="I157" s="26" t="s">
        <v>126</v>
      </c>
      <c r="J157" s="12"/>
      <c r="K157" s="72">
        <v>5000</v>
      </c>
      <c r="L157" s="51">
        <v>5000</v>
      </c>
      <c r="M157" s="18"/>
      <c r="N157" s="18"/>
    </row>
    <row r="158" spans="1:14" ht="39.75" customHeight="1" thickBot="1" x14ac:dyDescent="0.3">
      <c r="A158" s="21"/>
      <c r="B158" s="22"/>
      <c r="C158" s="25"/>
      <c r="D158" s="25"/>
      <c r="E158" s="25"/>
      <c r="F158" s="25"/>
      <c r="G158" s="25"/>
      <c r="H158" s="27"/>
      <c r="I158" s="28"/>
      <c r="J158" s="13"/>
      <c r="K158" s="73"/>
      <c r="L158" s="52"/>
      <c r="M158" s="19"/>
      <c r="N158" s="19"/>
    </row>
    <row r="159" spans="1:14" ht="20.100000000000001" customHeight="1" thickBot="1" x14ac:dyDescent="0.3">
      <c r="A159" s="20" t="s">
        <v>90</v>
      </c>
      <c r="B159" s="22" t="s">
        <v>1107</v>
      </c>
      <c r="C159" s="24" t="s">
        <v>161</v>
      </c>
      <c r="D159" s="24" t="s">
        <v>1132</v>
      </c>
      <c r="E159" s="24" t="s">
        <v>1133</v>
      </c>
      <c r="F159" s="24" t="s">
        <v>113</v>
      </c>
      <c r="G159" s="26" t="s">
        <v>147</v>
      </c>
      <c r="H159" s="24"/>
      <c r="I159" s="26" t="s">
        <v>126</v>
      </c>
      <c r="J159" s="12"/>
      <c r="K159" s="72">
        <v>2500</v>
      </c>
      <c r="L159" s="51">
        <v>2500</v>
      </c>
      <c r="M159" s="18"/>
      <c r="N159" s="18"/>
    </row>
    <row r="160" spans="1:14" ht="41.25" customHeight="1" thickBot="1" x14ac:dyDescent="0.3">
      <c r="A160" s="21"/>
      <c r="B160" s="22"/>
      <c r="C160" s="25"/>
      <c r="D160" s="25"/>
      <c r="E160" s="25"/>
      <c r="F160" s="25"/>
      <c r="G160" s="25"/>
      <c r="H160" s="27"/>
      <c r="I160" s="28"/>
      <c r="J160" s="13"/>
      <c r="K160" s="73"/>
      <c r="L160" s="52"/>
      <c r="M160" s="19"/>
      <c r="N160" s="19"/>
    </row>
    <row r="161" spans="1:14" ht="20.100000000000001" customHeight="1" thickBot="1" x14ac:dyDescent="0.3">
      <c r="A161" s="20" t="s">
        <v>91</v>
      </c>
      <c r="B161" s="22" t="s">
        <v>1134</v>
      </c>
      <c r="C161" s="23" t="s">
        <v>405</v>
      </c>
      <c r="D161" s="24" t="s">
        <v>986</v>
      </c>
      <c r="E161" s="24" t="s">
        <v>1135</v>
      </c>
      <c r="F161" s="24" t="s">
        <v>113</v>
      </c>
      <c r="G161" s="26" t="s">
        <v>856</v>
      </c>
      <c r="H161" s="24"/>
      <c r="I161" s="26" t="s">
        <v>126</v>
      </c>
      <c r="J161" s="12"/>
      <c r="K161" s="72">
        <v>1700</v>
      </c>
      <c r="L161" s="51">
        <v>1700</v>
      </c>
      <c r="M161" s="18"/>
      <c r="N161" s="18"/>
    </row>
    <row r="162" spans="1:14" ht="19.5" customHeight="1" thickBot="1" x14ac:dyDescent="0.3">
      <c r="A162" s="21"/>
      <c r="B162" s="22"/>
      <c r="C162" s="23"/>
      <c r="D162" s="25"/>
      <c r="E162" s="25"/>
      <c r="F162" s="25"/>
      <c r="G162" s="25"/>
      <c r="H162" s="27"/>
      <c r="I162" s="28"/>
      <c r="J162" s="13"/>
      <c r="K162" s="73"/>
      <c r="L162" s="52"/>
      <c r="M162" s="19"/>
      <c r="N162" s="19"/>
    </row>
    <row r="163" spans="1:14" ht="20.100000000000001" customHeight="1" thickBot="1" x14ac:dyDescent="0.3">
      <c r="A163" s="20" t="s">
        <v>92</v>
      </c>
      <c r="B163" s="22" t="s">
        <v>1136</v>
      </c>
      <c r="C163" s="23" t="s">
        <v>405</v>
      </c>
      <c r="D163" s="24" t="s">
        <v>986</v>
      </c>
      <c r="E163" s="24" t="s">
        <v>1137</v>
      </c>
      <c r="F163" s="24" t="s">
        <v>113</v>
      </c>
      <c r="G163" s="26" t="s">
        <v>382</v>
      </c>
      <c r="H163" s="24"/>
      <c r="I163" s="26" t="s">
        <v>904</v>
      </c>
      <c r="J163" s="12"/>
      <c r="K163" s="72">
        <v>1200</v>
      </c>
      <c r="L163" s="51">
        <v>1200</v>
      </c>
      <c r="M163" s="18"/>
      <c r="N163" s="18"/>
    </row>
    <row r="164" spans="1:14" ht="18.75" customHeight="1" thickBot="1" x14ac:dyDescent="0.3">
      <c r="A164" s="21"/>
      <c r="B164" s="22"/>
      <c r="C164" s="23"/>
      <c r="D164" s="25"/>
      <c r="E164" s="25"/>
      <c r="F164" s="25"/>
      <c r="G164" s="25"/>
      <c r="H164" s="27"/>
      <c r="I164" s="28"/>
      <c r="J164" s="13"/>
      <c r="K164" s="73"/>
      <c r="L164" s="52"/>
      <c r="M164" s="19"/>
      <c r="N164" s="19"/>
    </row>
    <row r="165" spans="1:14" ht="20.100000000000001" customHeight="1" thickBot="1" x14ac:dyDescent="0.3">
      <c r="A165" s="20" t="s">
        <v>93</v>
      </c>
      <c r="B165" s="22" t="s">
        <v>1138</v>
      </c>
      <c r="C165" s="23" t="s">
        <v>405</v>
      </c>
      <c r="D165" s="24" t="s">
        <v>986</v>
      </c>
      <c r="E165" s="24" t="s">
        <v>1139</v>
      </c>
      <c r="F165" s="24" t="s">
        <v>113</v>
      </c>
      <c r="G165" s="26" t="s">
        <v>1140</v>
      </c>
      <c r="H165" s="24"/>
      <c r="I165" s="26" t="s">
        <v>1141</v>
      </c>
      <c r="J165" s="12"/>
      <c r="K165" s="72">
        <v>290</v>
      </c>
      <c r="L165" s="51">
        <v>290</v>
      </c>
      <c r="M165" s="18"/>
      <c r="N165" s="18"/>
    </row>
    <row r="166" spans="1:14" ht="19.5" customHeight="1" thickBot="1" x14ac:dyDescent="0.3">
      <c r="A166" s="21"/>
      <c r="B166" s="22"/>
      <c r="C166" s="23"/>
      <c r="D166" s="25"/>
      <c r="E166" s="25"/>
      <c r="F166" s="25"/>
      <c r="G166" s="25"/>
      <c r="H166" s="27"/>
      <c r="I166" s="28"/>
      <c r="J166" s="13"/>
      <c r="K166" s="73"/>
      <c r="L166" s="52"/>
      <c r="M166" s="19"/>
      <c r="N166" s="19"/>
    </row>
    <row r="167" spans="1:14" ht="20.100000000000001" customHeight="1" thickBot="1" x14ac:dyDescent="0.3">
      <c r="A167" s="20" t="s">
        <v>94</v>
      </c>
      <c r="B167" s="22" t="s">
        <v>1138</v>
      </c>
      <c r="C167" s="23" t="s">
        <v>405</v>
      </c>
      <c r="D167" s="24" t="s">
        <v>986</v>
      </c>
      <c r="E167" s="24" t="s">
        <v>1142</v>
      </c>
      <c r="F167" s="24" t="s">
        <v>113</v>
      </c>
      <c r="G167" s="26" t="s">
        <v>164</v>
      </c>
      <c r="H167" s="24"/>
      <c r="I167" s="26" t="s">
        <v>1141</v>
      </c>
      <c r="J167" s="12"/>
      <c r="K167" s="72">
        <v>630</v>
      </c>
      <c r="L167" s="51">
        <v>630</v>
      </c>
      <c r="M167" s="18"/>
      <c r="N167" s="18"/>
    </row>
    <row r="168" spans="1:14" ht="15.75" customHeight="1" thickBot="1" x14ac:dyDescent="0.3">
      <c r="A168" s="21"/>
      <c r="B168" s="22"/>
      <c r="C168" s="23"/>
      <c r="D168" s="25"/>
      <c r="E168" s="25"/>
      <c r="F168" s="25"/>
      <c r="G168" s="25"/>
      <c r="H168" s="27"/>
      <c r="I168" s="28"/>
      <c r="J168" s="13"/>
      <c r="K168" s="73"/>
      <c r="L168" s="52"/>
      <c r="M168" s="19"/>
      <c r="N168" s="19"/>
    </row>
    <row r="169" spans="1:14" ht="20.100000000000001" customHeight="1" thickBot="1" x14ac:dyDescent="0.3">
      <c r="A169" s="20" t="s">
        <v>95</v>
      </c>
      <c r="B169" s="22" t="s">
        <v>1143</v>
      </c>
      <c r="C169" s="23" t="s">
        <v>1095</v>
      </c>
      <c r="D169" s="24" t="s">
        <v>392</v>
      </c>
      <c r="E169" s="24" t="s">
        <v>1144</v>
      </c>
      <c r="F169" s="24" t="s">
        <v>113</v>
      </c>
      <c r="G169" s="26" t="s">
        <v>956</v>
      </c>
      <c r="H169" s="24"/>
      <c r="I169" s="26" t="s">
        <v>126</v>
      </c>
      <c r="J169" s="12"/>
      <c r="K169" s="72">
        <v>500</v>
      </c>
      <c r="L169" s="51">
        <v>500</v>
      </c>
      <c r="M169" s="18"/>
      <c r="N169" s="18"/>
    </row>
    <row r="170" spans="1:14" ht="21.75" customHeight="1" thickBot="1" x14ac:dyDescent="0.3">
      <c r="A170" s="21"/>
      <c r="B170" s="22"/>
      <c r="C170" s="23"/>
      <c r="D170" s="25"/>
      <c r="E170" s="25"/>
      <c r="F170" s="25"/>
      <c r="G170" s="25"/>
      <c r="H170" s="27"/>
      <c r="I170" s="28"/>
      <c r="J170" s="13"/>
      <c r="K170" s="73"/>
      <c r="L170" s="52"/>
      <c r="M170" s="19"/>
      <c r="N170" s="19"/>
    </row>
    <row r="171" spans="1:14" ht="20.100000000000001" customHeight="1" thickBot="1" x14ac:dyDescent="0.3">
      <c r="A171" s="20" t="s">
        <v>96</v>
      </c>
      <c r="B171" s="22" t="s">
        <v>1145</v>
      </c>
      <c r="C171" s="23" t="s">
        <v>161</v>
      </c>
      <c r="D171" s="24" t="s">
        <v>1146</v>
      </c>
      <c r="E171" s="24" t="s">
        <v>1147</v>
      </c>
      <c r="F171" s="24" t="s">
        <v>113</v>
      </c>
      <c r="G171" s="26" t="s">
        <v>1148</v>
      </c>
      <c r="H171" s="24"/>
      <c r="I171" s="26" t="s">
        <v>897</v>
      </c>
      <c r="J171" s="12"/>
      <c r="K171" s="72">
        <v>1400</v>
      </c>
      <c r="L171" s="51">
        <v>1400</v>
      </c>
      <c r="M171" s="18"/>
      <c r="N171" s="18"/>
    </row>
    <row r="172" spans="1:14" ht="18" customHeight="1" thickBot="1" x14ac:dyDescent="0.3">
      <c r="A172" s="21"/>
      <c r="B172" s="22"/>
      <c r="C172" s="23"/>
      <c r="D172" s="25"/>
      <c r="E172" s="25"/>
      <c r="F172" s="25"/>
      <c r="G172" s="25"/>
      <c r="H172" s="27"/>
      <c r="I172" s="28"/>
      <c r="J172" s="13"/>
      <c r="K172" s="73"/>
      <c r="L172" s="52"/>
      <c r="M172" s="19"/>
      <c r="N172" s="19"/>
    </row>
    <row r="173" spans="1:14" ht="20.100000000000001" customHeight="1" thickBot="1" x14ac:dyDescent="0.3">
      <c r="A173" s="20" t="s">
        <v>97</v>
      </c>
      <c r="B173" s="22" t="s">
        <v>1149</v>
      </c>
      <c r="C173" s="23" t="s">
        <v>161</v>
      </c>
      <c r="D173" s="24" t="s">
        <v>1127</v>
      </c>
      <c r="E173" s="24" t="s">
        <v>1150</v>
      </c>
      <c r="F173" s="24" t="s">
        <v>113</v>
      </c>
      <c r="G173" s="26" t="s">
        <v>348</v>
      </c>
      <c r="H173" s="24"/>
      <c r="I173" s="26" t="s">
        <v>311</v>
      </c>
      <c r="J173" s="12"/>
      <c r="K173" s="72">
        <v>1330</v>
      </c>
      <c r="L173" s="51">
        <v>1330</v>
      </c>
      <c r="M173" s="18"/>
      <c r="N173" s="18"/>
    </row>
    <row r="174" spans="1:14" ht="20.25" customHeight="1" thickBot="1" x14ac:dyDescent="0.3">
      <c r="A174" s="21"/>
      <c r="B174" s="22"/>
      <c r="C174" s="23"/>
      <c r="D174" s="25"/>
      <c r="E174" s="25"/>
      <c r="F174" s="25"/>
      <c r="G174" s="25"/>
      <c r="H174" s="27"/>
      <c r="I174" s="28"/>
      <c r="J174" s="13"/>
      <c r="K174" s="73"/>
      <c r="L174" s="52"/>
      <c r="M174" s="19"/>
      <c r="N174" s="19"/>
    </row>
    <row r="175" spans="1:14" ht="20.100000000000001" customHeight="1" thickBot="1" x14ac:dyDescent="0.3">
      <c r="A175" s="20" t="s">
        <v>98</v>
      </c>
      <c r="B175" s="22" t="s">
        <v>1151</v>
      </c>
      <c r="C175" s="23" t="s">
        <v>161</v>
      </c>
      <c r="D175" s="24" t="s">
        <v>1146</v>
      </c>
      <c r="E175" s="24" t="s">
        <v>1152</v>
      </c>
      <c r="F175" s="24" t="s">
        <v>113</v>
      </c>
      <c r="G175" s="26" t="s">
        <v>805</v>
      </c>
      <c r="H175" s="24"/>
      <c r="I175" s="26" t="s">
        <v>126</v>
      </c>
      <c r="J175" s="12"/>
      <c r="K175" s="72">
        <v>2200</v>
      </c>
      <c r="L175" s="51">
        <v>2200</v>
      </c>
      <c r="M175" s="18"/>
      <c r="N175" s="18"/>
    </row>
    <row r="176" spans="1:14" ht="27" customHeight="1" thickBot="1" x14ac:dyDescent="0.3">
      <c r="A176" s="21"/>
      <c r="B176" s="22"/>
      <c r="C176" s="23"/>
      <c r="D176" s="25"/>
      <c r="E176" s="25"/>
      <c r="F176" s="25"/>
      <c r="G176" s="25"/>
      <c r="H176" s="27"/>
      <c r="I176" s="28"/>
      <c r="J176" s="13"/>
      <c r="K176" s="73"/>
      <c r="L176" s="52"/>
      <c r="M176" s="19"/>
      <c r="N176" s="19"/>
    </row>
    <row r="177" spans="1:14" ht="20.100000000000001" customHeight="1" thickBot="1" x14ac:dyDescent="0.3">
      <c r="A177" s="20" t="s">
        <v>99</v>
      </c>
      <c r="B177" s="22" t="s">
        <v>1153</v>
      </c>
      <c r="C177" s="23" t="s">
        <v>161</v>
      </c>
      <c r="D177" s="24" t="s">
        <v>1154</v>
      </c>
      <c r="E177" s="24" t="s">
        <v>1155</v>
      </c>
      <c r="F177" s="24" t="s">
        <v>113</v>
      </c>
      <c r="G177" s="26" t="s">
        <v>770</v>
      </c>
      <c r="H177" s="24"/>
      <c r="I177" s="26" t="s">
        <v>126</v>
      </c>
      <c r="J177" s="12"/>
      <c r="K177" s="72">
        <v>400</v>
      </c>
      <c r="L177" s="51">
        <v>400</v>
      </c>
      <c r="M177" s="18"/>
      <c r="N177" s="18"/>
    </row>
    <row r="178" spans="1:14" ht="33.75" customHeight="1" thickBot="1" x14ac:dyDescent="0.3">
      <c r="A178" s="21"/>
      <c r="B178" s="22"/>
      <c r="C178" s="23"/>
      <c r="D178" s="25"/>
      <c r="E178" s="25"/>
      <c r="F178" s="25"/>
      <c r="G178" s="25"/>
      <c r="H178" s="27"/>
      <c r="I178" s="28"/>
      <c r="J178" s="13"/>
      <c r="K178" s="73"/>
      <c r="L178" s="52"/>
      <c r="M178" s="19"/>
      <c r="N178" s="19"/>
    </row>
    <row r="179" spans="1:14" ht="20.100000000000001" customHeight="1" thickBot="1" x14ac:dyDescent="0.3">
      <c r="A179" s="20" t="s">
        <v>100</v>
      </c>
      <c r="B179" s="22" t="s">
        <v>1156</v>
      </c>
      <c r="C179" s="23" t="s">
        <v>161</v>
      </c>
      <c r="D179" s="24" t="s">
        <v>1157</v>
      </c>
      <c r="E179" s="24" t="s">
        <v>1158</v>
      </c>
      <c r="F179" s="24" t="s">
        <v>113</v>
      </c>
      <c r="G179" s="26" t="s">
        <v>1159</v>
      </c>
      <c r="H179" s="24"/>
      <c r="I179" s="26" t="s">
        <v>311</v>
      </c>
      <c r="J179" s="12"/>
      <c r="K179" s="72">
        <v>1330</v>
      </c>
      <c r="L179" s="51">
        <v>1330</v>
      </c>
      <c r="M179" s="18"/>
      <c r="N179" s="18"/>
    </row>
    <row r="180" spans="1:14" ht="17.25" customHeight="1" thickBot="1" x14ac:dyDescent="0.3">
      <c r="A180" s="21"/>
      <c r="B180" s="22"/>
      <c r="C180" s="23"/>
      <c r="D180" s="25"/>
      <c r="E180" s="25"/>
      <c r="F180" s="25"/>
      <c r="G180" s="25"/>
      <c r="H180" s="27"/>
      <c r="I180" s="28"/>
      <c r="J180" s="13"/>
      <c r="K180" s="73"/>
      <c r="L180" s="52"/>
      <c r="M180" s="19"/>
      <c r="N180" s="19"/>
    </row>
    <row r="181" spans="1:14" ht="20.100000000000001" customHeight="1" thickBot="1" x14ac:dyDescent="0.3">
      <c r="A181" s="20" t="s">
        <v>101</v>
      </c>
      <c r="B181" s="22" t="s">
        <v>1156</v>
      </c>
      <c r="C181" s="23" t="s">
        <v>161</v>
      </c>
      <c r="D181" s="24" t="s">
        <v>1157</v>
      </c>
      <c r="E181" s="24" t="s">
        <v>1160</v>
      </c>
      <c r="F181" s="24" t="s">
        <v>113</v>
      </c>
      <c r="G181" s="26" t="s">
        <v>1159</v>
      </c>
      <c r="H181" s="24"/>
      <c r="I181" s="26" t="s">
        <v>311</v>
      </c>
      <c r="J181" s="12"/>
      <c r="K181" s="72">
        <v>500</v>
      </c>
      <c r="L181" s="51">
        <v>500</v>
      </c>
      <c r="M181" s="18"/>
      <c r="N181" s="18"/>
    </row>
    <row r="182" spans="1:14" ht="20.100000000000001" customHeight="1" thickBot="1" x14ac:dyDescent="0.3">
      <c r="A182" s="21"/>
      <c r="B182" s="22"/>
      <c r="C182" s="23"/>
      <c r="D182" s="25"/>
      <c r="E182" s="25"/>
      <c r="F182" s="25"/>
      <c r="G182" s="25"/>
      <c r="H182" s="27"/>
      <c r="I182" s="28"/>
      <c r="J182" s="13"/>
      <c r="K182" s="73"/>
      <c r="L182" s="52"/>
      <c r="M182" s="19"/>
      <c r="N182" s="19"/>
    </row>
    <row r="183" spans="1:14" ht="20.100000000000001" customHeight="1" thickBot="1" x14ac:dyDescent="0.3">
      <c r="A183" s="20" t="s">
        <v>102</v>
      </c>
      <c r="B183" s="22" t="s">
        <v>1156</v>
      </c>
      <c r="C183" s="23" t="s">
        <v>161</v>
      </c>
      <c r="D183" s="24" t="s">
        <v>1127</v>
      </c>
      <c r="E183" s="24" t="s">
        <v>1150</v>
      </c>
      <c r="F183" s="24" t="s">
        <v>113</v>
      </c>
      <c r="G183" s="26" t="s">
        <v>348</v>
      </c>
      <c r="H183" s="24"/>
      <c r="I183" s="26" t="s">
        <v>311</v>
      </c>
      <c r="J183" s="12"/>
      <c r="K183" s="72">
        <v>1330</v>
      </c>
      <c r="L183" s="51">
        <v>1330</v>
      </c>
      <c r="M183" s="18"/>
      <c r="N183" s="18"/>
    </row>
    <row r="184" spans="1:14" ht="20.100000000000001" customHeight="1" thickBot="1" x14ac:dyDescent="0.3">
      <c r="A184" s="21"/>
      <c r="B184" s="22"/>
      <c r="C184" s="23"/>
      <c r="D184" s="25"/>
      <c r="E184" s="25"/>
      <c r="F184" s="25"/>
      <c r="G184" s="25"/>
      <c r="H184" s="27"/>
      <c r="I184" s="28"/>
      <c r="J184" s="13"/>
      <c r="K184" s="73"/>
      <c r="L184" s="52"/>
      <c r="M184" s="19"/>
      <c r="N184" s="19"/>
    </row>
    <row r="185" spans="1:14" ht="20.100000000000001" customHeight="1" thickBot="1" x14ac:dyDescent="0.3">
      <c r="A185" s="20" t="s">
        <v>103</v>
      </c>
      <c r="B185" s="22" t="s">
        <v>1156</v>
      </c>
      <c r="C185" s="23" t="s">
        <v>161</v>
      </c>
      <c r="D185" s="24" t="s">
        <v>1127</v>
      </c>
      <c r="E185" s="24" t="s">
        <v>1161</v>
      </c>
      <c r="F185" s="24" t="s">
        <v>113</v>
      </c>
      <c r="G185" s="26" t="s">
        <v>432</v>
      </c>
      <c r="H185" s="24"/>
      <c r="I185" s="26" t="s">
        <v>1162</v>
      </c>
      <c r="J185" s="12"/>
      <c r="K185" s="72">
        <v>600</v>
      </c>
      <c r="L185" s="51">
        <v>600</v>
      </c>
      <c r="M185" s="18"/>
      <c r="N185" s="18"/>
    </row>
    <row r="186" spans="1:14" ht="20.100000000000001" customHeight="1" thickBot="1" x14ac:dyDescent="0.3">
      <c r="A186" s="21"/>
      <c r="B186" s="22"/>
      <c r="C186" s="23"/>
      <c r="D186" s="25"/>
      <c r="E186" s="25"/>
      <c r="F186" s="25"/>
      <c r="G186" s="25"/>
      <c r="H186" s="27"/>
      <c r="I186" s="28"/>
      <c r="J186" s="13"/>
      <c r="K186" s="73"/>
      <c r="L186" s="52"/>
      <c r="M186" s="19"/>
      <c r="N186" s="19"/>
    </row>
    <row r="187" spans="1:14" ht="20.100000000000001" customHeight="1" thickBot="1" x14ac:dyDescent="0.3">
      <c r="A187" s="20" t="s">
        <v>104</v>
      </c>
      <c r="B187" s="22" t="s">
        <v>1259</v>
      </c>
      <c r="C187" s="23" t="s">
        <v>405</v>
      </c>
      <c r="D187" s="24" t="s">
        <v>1260</v>
      </c>
      <c r="E187" s="24" t="s">
        <v>1261</v>
      </c>
      <c r="F187" s="24" t="s">
        <v>113</v>
      </c>
      <c r="G187" s="26" t="s">
        <v>1211</v>
      </c>
      <c r="H187" s="24"/>
      <c r="I187" s="26" t="s">
        <v>311</v>
      </c>
      <c r="J187" s="12"/>
      <c r="K187" s="72">
        <v>1800</v>
      </c>
      <c r="L187" s="51">
        <v>1800</v>
      </c>
      <c r="M187" s="18"/>
      <c r="N187" s="18"/>
    </row>
    <row r="188" spans="1:14" ht="20.100000000000001" customHeight="1" thickBot="1" x14ac:dyDescent="0.3">
      <c r="A188" s="21"/>
      <c r="B188" s="22"/>
      <c r="C188" s="23"/>
      <c r="D188" s="25"/>
      <c r="E188" s="25"/>
      <c r="F188" s="25"/>
      <c r="G188" s="25"/>
      <c r="H188" s="27"/>
      <c r="I188" s="28"/>
      <c r="J188" s="13"/>
      <c r="K188" s="73"/>
      <c r="L188" s="52"/>
      <c r="M188" s="19"/>
      <c r="N188" s="19"/>
    </row>
    <row r="189" spans="1:14" ht="20.100000000000001" customHeight="1" thickBot="1" x14ac:dyDescent="0.3">
      <c r="A189" s="20" t="s">
        <v>105</v>
      </c>
      <c r="B189" s="22" t="s">
        <v>1262</v>
      </c>
      <c r="C189" s="23" t="s">
        <v>405</v>
      </c>
      <c r="D189" s="24" t="s">
        <v>1263</v>
      </c>
      <c r="E189" s="24" t="s">
        <v>1264</v>
      </c>
      <c r="F189" s="24" t="s">
        <v>113</v>
      </c>
      <c r="G189" s="26" t="s">
        <v>1265</v>
      </c>
      <c r="H189" s="24"/>
      <c r="I189" s="26" t="s">
        <v>311</v>
      </c>
      <c r="J189" s="12"/>
      <c r="K189" s="72">
        <v>4600</v>
      </c>
      <c r="L189" s="51">
        <v>4600</v>
      </c>
      <c r="M189" s="18"/>
      <c r="N189" s="18"/>
    </row>
    <row r="190" spans="1:14" ht="20.100000000000001" customHeight="1" thickBot="1" x14ac:dyDescent="0.3">
      <c r="A190" s="21"/>
      <c r="B190" s="22"/>
      <c r="C190" s="23"/>
      <c r="D190" s="25"/>
      <c r="E190" s="25"/>
      <c r="F190" s="25"/>
      <c r="G190" s="25"/>
      <c r="H190" s="27"/>
      <c r="I190" s="28"/>
      <c r="J190" s="13"/>
      <c r="K190" s="73"/>
      <c r="L190" s="52"/>
      <c r="M190" s="19"/>
      <c r="N190" s="19"/>
    </row>
    <row r="191" spans="1:14" ht="20.100000000000001" customHeight="1" thickBot="1" x14ac:dyDescent="0.3">
      <c r="A191" s="20" t="s">
        <v>106</v>
      </c>
      <c r="B191" s="22" t="s">
        <v>1266</v>
      </c>
      <c r="C191" s="23" t="s">
        <v>161</v>
      </c>
      <c r="D191" s="24" t="s">
        <v>1267</v>
      </c>
      <c r="E191" s="24" t="s">
        <v>1268</v>
      </c>
      <c r="F191" s="24" t="s">
        <v>113</v>
      </c>
      <c r="G191" s="26" t="s">
        <v>1269</v>
      </c>
      <c r="H191" s="24"/>
      <c r="I191" s="26" t="s">
        <v>1270</v>
      </c>
      <c r="J191" s="12"/>
      <c r="K191" s="72">
        <v>5000</v>
      </c>
      <c r="L191" s="51">
        <v>5000</v>
      </c>
      <c r="M191" s="18"/>
      <c r="N191" s="18"/>
    </row>
    <row r="192" spans="1:14" ht="20.100000000000001" customHeight="1" thickBot="1" x14ac:dyDescent="0.3">
      <c r="A192" s="21"/>
      <c r="B192" s="22"/>
      <c r="C192" s="23"/>
      <c r="D192" s="25"/>
      <c r="E192" s="25"/>
      <c r="F192" s="25"/>
      <c r="G192" s="25"/>
      <c r="H192" s="27"/>
      <c r="I192" s="28"/>
      <c r="J192" s="13"/>
      <c r="K192" s="73"/>
      <c r="L192" s="52"/>
      <c r="M192" s="19"/>
      <c r="N192" s="19"/>
    </row>
    <row r="193" spans="1:14" ht="20.100000000000001" customHeight="1" thickBot="1" x14ac:dyDescent="0.3">
      <c r="A193" s="20" t="s">
        <v>107</v>
      </c>
      <c r="B193" s="22" t="s">
        <v>1271</v>
      </c>
      <c r="C193" s="23" t="s">
        <v>1095</v>
      </c>
      <c r="D193" s="24" t="s">
        <v>1036</v>
      </c>
      <c r="E193" s="24" t="s">
        <v>1272</v>
      </c>
      <c r="F193" s="24" t="s">
        <v>113</v>
      </c>
      <c r="G193" s="26" t="s">
        <v>1246</v>
      </c>
      <c r="H193" s="24"/>
      <c r="I193" s="26" t="s">
        <v>1273</v>
      </c>
      <c r="J193" s="12"/>
      <c r="K193" s="72">
        <v>1800</v>
      </c>
      <c r="L193" s="51">
        <v>1800</v>
      </c>
      <c r="M193" s="18"/>
      <c r="N193" s="18"/>
    </row>
    <row r="194" spans="1:14" ht="20.100000000000001" customHeight="1" thickBot="1" x14ac:dyDescent="0.3">
      <c r="A194" s="21"/>
      <c r="B194" s="22"/>
      <c r="C194" s="23"/>
      <c r="D194" s="25"/>
      <c r="E194" s="25"/>
      <c r="F194" s="25"/>
      <c r="G194" s="25"/>
      <c r="H194" s="27"/>
      <c r="I194" s="28"/>
      <c r="J194" s="13"/>
      <c r="K194" s="73"/>
      <c r="L194" s="52"/>
      <c r="M194" s="19"/>
      <c r="N194" s="19"/>
    </row>
    <row r="195" spans="1:14" ht="20.100000000000001" customHeight="1" thickBot="1" x14ac:dyDescent="0.3">
      <c r="A195" s="20" t="s">
        <v>108</v>
      </c>
      <c r="B195" s="22" t="s">
        <v>1275</v>
      </c>
      <c r="C195" s="23" t="s">
        <v>161</v>
      </c>
      <c r="D195" s="24" t="s">
        <v>1274</v>
      </c>
      <c r="E195" s="24" t="s">
        <v>1276</v>
      </c>
      <c r="F195" s="24" t="s">
        <v>113</v>
      </c>
      <c r="G195" s="26" t="s">
        <v>1246</v>
      </c>
      <c r="H195" s="24"/>
      <c r="I195" s="26" t="s">
        <v>1273</v>
      </c>
      <c r="J195" s="12"/>
      <c r="K195" s="72">
        <v>1500</v>
      </c>
      <c r="L195" s="51">
        <v>1500</v>
      </c>
      <c r="M195" s="18"/>
      <c r="N195" s="18"/>
    </row>
    <row r="196" spans="1:14" ht="20.100000000000001" customHeight="1" thickBot="1" x14ac:dyDescent="0.3">
      <c r="A196" s="21"/>
      <c r="B196" s="22"/>
      <c r="C196" s="23"/>
      <c r="D196" s="25"/>
      <c r="E196" s="25"/>
      <c r="F196" s="25"/>
      <c r="G196" s="25"/>
      <c r="H196" s="27"/>
      <c r="I196" s="28"/>
      <c r="J196" s="13"/>
      <c r="K196" s="73"/>
      <c r="L196" s="52"/>
      <c r="M196" s="19"/>
      <c r="N196" s="19"/>
    </row>
    <row r="197" spans="1:14" ht="20.100000000000001" customHeight="1" thickBot="1" x14ac:dyDescent="0.3">
      <c r="A197" s="20" t="s">
        <v>109</v>
      </c>
      <c r="B197" s="22" t="s">
        <v>1266</v>
      </c>
      <c r="C197" s="23" t="s">
        <v>161</v>
      </c>
      <c r="D197" s="24" t="s">
        <v>1057</v>
      </c>
      <c r="E197" s="24" t="s">
        <v>1277</v>
      </c>
      <c r="F197" s="24" t="s">
        <v>113</v>
      </c>
      <c r="G197" s="26" t="s">
        <v>1278</v>
      </c>
      <c r="H197" s="24"/>
      <c r="I197" s="26" t="s">
        <v>1273</v>
      </c>
      <c r="J197" s="12"/>
      <c r="K197" s="72">
        <v>1200</v>
      </c>
      <c r="L197" s="51">
        <v>1200</v>
      </c>
      <c r="M197" s="18"/>
      <c r="N197" s="18"/>
    </row>
    <row r="198" spans="1:14" ht="20.100000000000001" customHeight="1" thickBot="1" x14ac:dyDescent="0.3">
      <c r="A198" s="21"/>
      <c r="B198" s="22"/>
      <c r="C198" s="23"/>
      <c r="D198" s="25"/>
      <c r="E198" s="25"/>
      <c r="F198" s="25"/>
      <c r="G198" s="25"/>
      <c r="H198" s="27"/>
      <c r="I198" s="28"/>
      <c r="J198" s="13"/>
      <c r="K198" s="73"/>
      <c r="L198" s="52"/>
      <c r="M198" s="19"/>
      <c r="N198" s="19"/>
    </row>
    <row r="199" spans="1:14" ht="20.100000000000001" customHeight="1" thickBot="1" x14ac:dyDescent="0.3">
      <c r="A199" s="20" t="s">
        <v>110</v>
      </c>
      <c r="B199" s="22" t="s">
        <v>1279</v>
      </c>
      <c r="C199" s="23" t="s">
        <v>161</v>
      </c>
      <c r="D199" s="24" t="s">
        <v>1063</v>
      </c>
      <c r="E199" s="24" t="s">
        <v>1281</v>
      </c>
      <c r="F199" s="24" t="s">
        <v>113</v>
      </c>
      <c r="G199" s="26" t="s">
        <v>1211</v>
      </c>
      <c r="H199" s="24"/>
      <c r="I199" s="26" t="s">
        <v>1273</v>
      </c>
      <c r="J199" s="12"/>
      <c r="K199" s="72">
        <v>1000</v>
      </c>
      <c r="L199" s="51">
        <v>1000</v>
      </c>
      <c r="M199" s="18"/>
      <c r="N199" s="18"/>
    </row>
    <row r="200" spans="1:14" ht="19.5" customHeight="1" thickBot="1" x14ac:dyDescent="0.3">
      <c r="A200" s="21"/>
      <c r="B200" s="22"/>
      <c r="C200" s="23"/>
      <c r="D200" s="25"/>
      <c r="E200" s="25"/>
      <c r="F200" s="25"/>
      <c r="G200" s="25"/>
      <c r="H200" s="27"/>
      <c r="I200" s="28"/>
      <c r="J200" s="13"/>
      <c r="K200" s="73"/>
      <c r="L200" s="52"/>
      <c r="M200" s="19"/>
      <c r="N200" s="19"/>
    </row>
    <row r="201" spans="1:14" ht="20.100000000000001" customHeight="1" thickBot="1" x14ac:dyDescent="0.3">
      <c r="A201" s="20" t="s">
        <v>111</v>
      </c>
      <c r="B201" s="22" t="s">
        <v>1282</v>
      </c>
      <c r="C201" s="23" t="s">
        <v>161</v>
      </c>
      <c r="D201" s="24" t="s">
        <v>1283</v>
      </c>
      <c r="E201" s="24" t="s">
        <v>1284</v>
      </c>
      <c r="F201" s="24" t="s">
        <v>113</v>
      </c>
      <c r="G201" s="26" t="s">
        <v>1285</v>
      </c>
      <c r="H201" s="24"/>
      <c r="I201" s="26" t="s">
        <v>1273</v>
      </c>
      <c r="J201" s="12"/>
      <c r="K201" s="72">
        <v>2000</v>
      </c>
      <c r="L201" s="51">
        <v>2000</v>
      </c>
      <c r="M201" s="18"/>
      <c r="N201" s="18"/>
    </row>
    <row r="202" spans="1:14" ht="35.25" customHeight="1" thickBot="1" x14ac:dyDescent="0.3">
      <c r="A202" s="21"/>
      <c r="B202" s="22"/>
      <c r="C202" s="23"/>
      <c r="D202" s="25"/>
      <c r="E202" s="25"/>
      <c r="F202" s="25"/>
      <c r="G202" s="25"/>
      <c r="H202" s="27"/>
      <c r="I202" s="28"/>
      <c r="J202" s="13"/>
      <c r="K202" s="73"/>
      <c r="L202" s="52"/>
      <c r="M202" s="19"/>
      <c r="N202" s="19"/>
    </row>
    <row r="203" spans="1:14" ht="15.75" thickBot="1" x14ac:dyDescent="0.3">
      <c r="A203" s="20" t="s">
        <v>112</v>
      </c>
      <c r="B203" s="22" t="s">
        <v>1286</v>
      </c>
      <c r="C203" s="23" t="s">
        <v>1095</v>
      </c>
      <c r="D203" s="24" t="s">
        <v>1287</v>
      </c>
      <c r="E203" s="24" t="s">
        <v>1288</v>
      </c>
      <c r="F203" s="24" t="s">
        <v>113</v>
      </c>
      <c r="G203" s="26" t="s">
        <v>1285</v>
      </c>
      <c r="H203" s="24"/>
      <c r="I203" s="26" t="s">
        <v>1273</v>
      </c>
      <c r="J203" s="12"/>
      <c r="K203" s="72">
        <v>660</v>
      </c>
      <c r="L203" s="51">
        <v>660</v>
      </c>
      <c r="M203" s="18"/>
      <c r="N203" s="18"/>
    </row>
    <row r="204" spans="1:14" ht="36.75" customHeight="1" thickBot="1" x14ac:dyDescent="0.3">
      <c r="A204" s="21"/>
      <c r="B204" s="22"/>
      <c r="C204" s="23"/>
      <c r="D204" s="25"/>
      <c r="E204" s="25"/>
      <c r="F204" s="25"/>
      <c r="G204" s="25"/>
      <c r="H204" s="27"/>
      <c r="I204" s="28"/>
      <c r="J204" s="13"/>
      <c r="K204" s="73"/>
      <c r="L204" s="52"/>
      <c r="M204" s="19"/>
      <c r="N204" s="19"/>
    </row>
    <row r="205" spans="1:14" ht="15.75" thickBot="1" x14ac:dyDescent="0.3">
      <c r="A205" s="20" t="s">
        <v>114</v>
      </c>
      <c r="B205" s="22" t="s">
        <v>1289</v>
      </c>
      <c r="C205" s="23" t="s">
        <v>161</v>
      </c>
      <c r="D205" s="24" t="s">
        <v>1290</v>
      </c>
      <c r="E205" s="24" t="s">
        <v>1291</v>
      </c>
      <c r="F205" s="24" t="s">
        <v>113</v>
      </c>
      <c r="G205" s="26" t="s">
        <v>1269</v>
      </c>
      <c r="H205" s="24"/>
      <c r="I205" s="26" t="s">
        <v>1273</v>
      </c>
      <c r="J205" s="12"/>
      <c r="K205" s="72">
        <v>3000</v>
      </c>
      <c r="L205" s="51">
        <v>3000</v>
      </c>
      <c r="M205" s="18"/>
      <c r="N205" s="18"/>
    </row>
    <row r="206" spans="1:14" ht="31.5" customHeight="1" thickBot="1" x14ac:dyDescent="0.3">
      <c r="A206" s="21"/>
      <c r="B206" s="22"/>
      <c r="C206" s="23"/>
      <c r="D206" s="25"/>
      <c r="E206" s="25"/>
      <c r="F206" s="25"/>
      <c r="G206" s="25"/>
      <c r="H206" s="27"/>
      <c r="I206" s="28"/>
      <c r="J206" s="13"/>
      <c r="K206" s="73"/>
      <c r="L206" s="52"/>
      <c r="M206" s="19"/>
      <c r="N206" s="19"/>
    </row>
    <row r="207" spans="1:14" x14ac:dyDescent="0.25">
      <c r="A207" s="20" t="s">
        <v>115</v>
      </c>
      <c r="B207" s="70" t="s">
        <v>1292</v>
      </c>
      <c r="C207" s="24" t="s">
        <v>405</v>
      </c>
      <c r="D207" s="24" t="s">
        <v>1293</v>
      </c>
      <c r="E207" s="24" t="s">
        <v>1294</v>
      </c>
      <c r="F207" s="24" t="s">
        <v>113</v>
      </c>
      <c r="G207" s="26" t="s">
        <v>1246</v>
      </c>
      <c r="H207" s="24"/>
      <c r="I207" s="26" t="s">
        <v>311</v>
      </c>
      <c r="J207" s="12"/>
      <c r="K207" s="72">
        <v>4000</v>
      </c>
      <c r="L207" s="51">
        <v>4000</v>
      </c>
      <c r="M207" s="18"/>
      <c r="N207" s="18"/>
    </row>
    <row r="208" spans="1:14" ht="33" customHeight="1" thickBot="1" x14ac:dyDescent="0.3">
      <c r="A208" s="21"/>
      <c r="B208" s="71"/>
      <c r="C208" s="25"/>
      <c r="D208" s="25"/>
      <c r="E208" s="25"/>
      <c r="F208" s="25"/>
      <c r="G208" s="28"/>
      <c r="H208" s="25"/>
      <c r="I208" s="28"/>
      <c r="J208" s="74"/>
      <c r="K208" s="73"/>
      <c r="L208" s="52"/>
      <c r="M208" s="19"/>
      <c r="N208" s="19"/>
    </row>
    <row r="209" spans="1:14" x14ac:dyDescent="0.25">
      <c r="A209" s="20" t="s">
        <v>116</v>
      </c>
      <c r="B209" s="70" t="s">
        <v>1295</v>
      </c>
      <c r="C209" s="30" t="s">
        <v>161</v>
      </c>
      <c r="D209" s="24" t="s">
        <v>1296</v>
      </c>
      <c r="E209" s="24" t="s">
        <v>1297</v>
      </c>
      <c r="F209" s="24" t="s">
        <v>113</v>
      </c>
      <c r="G209" s="26" t="s">
        <v>492</v>
      </c>
      <c r="H209" s="24"/>
      <c r="I209" s="26" t="s">
        <v>311</v>
      </c>
      <c r="J209" s="12"/>
      <c r="K209" s="72">
        <v>5000</v>
      </c>
      <c r="L209" s="51">
        <v>5000</v>
      </c>
      <c r="M209" s="18"/>
      <c r="N209" s="18"/>
    </row>
    <row r="210" spans="1:14" ht="27" customHeight="1" thickBot="1" x14ac:dyDescent="0.3">
      <c r="A210" s="21"/>
      <c r="B210" s="71"/>
      <c r="C210" s="31"/>
      <c r="D210" s="25"/>
      <c r="E210" s="25"/>
      <c r="F210" s="25"/>
      <c r="G210" s="28"/>
      <c r="H210" s="25"/>
      <c r="I210" s="28"/>
      <c r="J210" s="74"/>
      <c r="K210" s="73"/>
      <c r="L210" s="52"/>
      <c r="M210" s="19"/>
      <c r="N210" s="19"/>
    </row>
    <row r="211" spans="1:14" x14ac:dyDescent="0.25">
      <c r="A211" s="20" t="s">
        <v>117</v>
      </c>
      <c r="B211" s="70" t="s">
        <v>1298</v>
      </c>
      <c r="C211" s="24" t="s">
        <v>161</v>
      </c>
      <c r="D211" s="24" t="s">
        <v>1299</v>
      </c>
      <c r="E211" s="24" t="s">
        <v>1300</v>
      </c>
      <c r="F211" s="24" t="s">
        <v>113</v>
      </c>
      <c r="G211" s="26" t="s">
        <v>1301</v>
      </c>
      <c r="H211" s="24"/>
      <c r="I211" s="26" t="s">
        <v>311</v>
      </c>
      <c r="J211" s="12"/>
      <c r="K211" s="72">
        <v>5000</v>
      </c>
      <c r="L211" s="51">
        <v>5000</v>
      </c>
      <c r="M211" s="18"/>
      <c r="N211" s="18"/>
    </row>
    <row r="212" spans="1:14" ht="35.25" customHeight="1" thickBot="1" x14ac:dyDescent="0.3">
      <c r="A212" s="21"/>
      <c r="B212" s="71"/>
      <c r="C212" s="25"/>
      <c r="D212" s="25"/>
      <c r="E212" s="25"/>
      <c r="F212" s="25"/>
      <c r="G212" s="28"/>
      <c r="H212" s="25"/>
      <c r="I212" s="28"/>
      <c r="J212" s="74"/>
      <c r="K212" s="73"/>
      <c r="L212" s="52"/>
      <c r="M212" s="19"/>
      <c r="N212" s="19"/>
    </row>
    <row r="213" spans="1:14" x14ac:dyDescent="0.25">
      <c r="A213" s="20" t="s">
        <v>118</v>
      </c>
      <c r="B213" s="70" t="s">
        <v>1079</v>
      </c>
      <c r="C213" s="24" t="s">
        <v>161</v>
      </c>
      <c r="D213" s="24" t="s">
        <v>1118</v>
      </c>
      <c r="E213" s="24" t="s">
        <v>1302</v>
      </c>
      <c r="F213" s="24" t="s">
        <v>113</v>
      </c>
      <c r="G213" s="26" t="s">
        <v>1180</v>
      </c>
      <c r="H213" s="24"/>
      <c r="I213" s="26" t="s">
        <v>311</v>
      </c>
      <c r="J213" s="12"/>
      <c r="K213" s="72">
        <v>2000</v>
      </c>
      <c r="L213" s="51">
        <v>2000</v>
      </c>
      <c r="M213" s="18"/>
      <c r="N213" s="18"/>
    </row>
    <row r="214" spans="1:14" ht="36.75" customHeight="1" thickBot="1" x14ac:dyDescent="0.3">
      <c r="A214" s="21"/>
      <c r="B214" s="71"/>
      <c r="C214" s="25"/>
      <c r="D214" s="25"/>
      <c r="E214" s="25"/>
      <c r="F214" s="25"/>
      <c r="G214" s="28"/>
      <c r="H214" s="25"/>
      <c r="I214" s="28"/>
      <c r="J214" s="74"/>
      <c r="K214" s="73"/>
      <c r="L214" s="52"/>
      <c r="M214" s="19"/>
      <c r="N214" s="19"/>
    </row>
    <row r="215" spans="1:14" x14ac:dyDescent="0.25">
      <c r="A215" s="20" t="s">
        <v>119</v>
      </c>
      <c r="B215" s="70" t="s">
        <v>1303</v>
      </c>
      <c r="C215" s="24" t="s">
        <v>161</v>
      </c>
      <c r="D215" s="24" t="s">
        <v>1299</v>
      </c>
      <c r="E215" s="24" t="s">
        <v>1304</v>
      </c>
      <c r="F215" s="24" t="s">
        <v>113</v>
      </c>
      <c r="G215" s="26" t="s">
        <v>492</v>
      </c>
      <c r="H215" s="24"/>
      <c r="I215" s="26" t="s">
        <v>311</v>
      </c>
      <c r="J215" s="12"/>
      <c r="K215" s="72">
        <v>650</v>
      </c>
      <c r="L215" s="51">
        <v>650</v>
      </c>
      <c r="M215" s="18"/>
      <c r="N215" s="18"/>
    </row>
    <row r="216" spans="1:14" ht="31.5" customHeight="1" thickBot="1" x14ac:dyDescent="0.3">
      <c r="A216" s="21"/>
      <c r="B216" s="71"/>
      <c r="C216" s="25"/>
      <c r="D216" s="25"/>
      <c r="E216" s="25"/>
      <c r="F216" s="25"/>
      <c r="G216" s="28"/>
      <c r="H216" s="25"/>
      <c r="I216" s="28"/>
      <c r="J216" s="74"/>
      <c r="K216" s="73"/>
      <c r="L216" s="52"/>
      <c r="M216" s="19"/>
      <c r="N216" s="19"/>
    </row>
    <row r="217" spans="1:14" x14ac:dyDescent="0.25">
      <c r="A217" s="20" t="s">
        <v>1305</v>
      </c>
      <c r="B217" s="70" t="s">
        <v>1266</v>
      </c>
      <c r="C217" s="24" t="s">
        <v>161</v>
      </c>
      <c r="D217" s="24" t="s">
        <v>1127</v>
      </c>
      <c r="E217" s="24" t="s">
        <v>1161</v>
      </c>
      <c r="F217" s="24" t="s">
        <v>113</v>
      </c>
      <c r="G217" s="26" t="s">
        <v>432</v>
      </c>
      <c r="H217" s="24"/>
      <c r="I217" s="26" t="s">
        <v>1162</v>
      </c>
      <c r="J217" s="12"/>
      <c r="K217" s="72">
        <v>600</v>
      </c>
      <c r="L217" s="51">
        <v>600</v>
      </c>
      <c r="M217" s="18"/>
      <c r="N217" s="18"/>
    </row>
    <row r="218" spans="1:14" ht="50.25" customHeight="1" thickBot="1" x14ac:dyDescent="0.3">
      <c r="A218" s="21"/>
      <c r="B218" s="71"/>
      <c r="C218" s="25"/>
      <c r="D218" s="25"/>
      <c r="E218" s="25"/>
      <c r="F218" s="25"/>
      <c r="G218" s="28"/>
      <c r="H218" s="25"/>
      <c r="I218" s="28"/>
      <c r="J218" s="74"/>
      <c r="K218" s="73"/>
      <c r="L218" s="52"/>
      <c r="M218" s="19"/>
      <c r="N218" s="19"/>
    </row>
  </sheetData>
  <mergeCells count="1526">
    <mergeCell ref="A217:A218"/>
    <mergeCell ref="B217:B218"/>
    <mergeCell ref="C217:C218"/>
    <mergeCell ref="D217:D218"/>
    <mergeCell ref="E217:E218"/>
    <mergeCell ref="F217:F218"/>
    <mergeCell ref="G217:G218"/>
    <mergeCell ref="H217:H218"/>
    <mergeCell ref="I217:I218"/>
    <mergeCell ref="J217:J218"/>
    <mergeCell ref="K217:K218"/>
    <mergeCell ref="L217:L218"/>
    <mergeCell ref="M217:M218"/>
    <mergeCell ref="N217:N218"/>
    <mergeCell ref="K169:K170"/>
    <mergeCell ref="K171:K172"/>
    <mergeCell ref="K173:K174"/>
    <mergeCell ref="K175:K176"/>
    <mergeCell ref="K177:K178"/>
    <mergeCell ref="K179:K180"/>
    <mergeCell ref="K181:K182"/>
    <mergeCell ref="K183:K184"/>
    <mergeCell ref="K185:K186"/>
    <mergeCell ref="K187:K188"/>
    <mergeCell ref="K189:K190"/>
    <mergeCell ref="K191:K192"/>
    <mergeCell ref="K193:K194"/>
    <mergeCell ref="K195:K196"/>
    <mergeCell ref="K197:K198"/>
    <mergeCell ref="K199:K200"/>
    <mergeCell ref="K201:K202"/>
    <mergeCell ref="K85:K86"/>
    <mergeCell ref="K87:K88"/>
    <mergeCell ref="K89:K90"/>
    <mergeCell ref="K91:K92"/>
    <mergeCell ref="K93:K94"/>
    <mergeCell ref="K95:K96"/>
    <mergeCell ref="K97:K98"/>
    <mergeCell ref="K99:K100"/>
    <mergeCell ref="K101:K102"/>
    <mergeCell ref="K103:K104"/>
    <mergeCell ref="K105:K106"/>
    <mergeCell ref="K107:K108"/>
    <mergeCell ref="K109:K110"/>
    <mergeCell ref="K111:K112"/>
    <mergeCell ref="K113:K114"/>
    <mergeCell ref="J95:J96"/>
    <mergeCell ref="J91:J92"/>
    <mergeCell ref="J85:J86"/>
    <mergeCell ref="J97:J98"/>
    <mergeCell ref="J101:J102"/>
    <mergeCell ref="K53:K54"/>
    <mergeCell ref="K55:K56"/>
    <mergeCell ref="K57:K58"/>
    <mergeCell ref="K59:K60"/>
    <mergeCell ref="K61:K62"/>
    <mergeCell ref="K63:K64"/>
    <mergeCell ref="K65:K66"/>
    <mergeCell ref="K67:K68"/>
    <mergeCell ref="K69:K70"/>
    <mergeCell ref="K71:K72"/>
    <mergeCell ref="K73:K74"/>
    <mergeCell ref="K75:K76"/>
    <mergeCell ref="K77:K78"/>
    <mergeCell ref="K79:K80"/>
    <mergeCell ref="K81:K82"/>
    <mergeCell ref="K15:K16"/>
    <mergeCell ref="K17:K18"/>
    <mergeCell ref="K19:K20"/>
    <mergeCell ref="K21:K22"/>
    <mergeCell ref="K23:K24"/>
    <mergeCell ref="K25:K26"/>
    <mergeCell ref="K27:K28"/>
    <mergeCell ref="K29:K30"/>
    <mergeCell ref="K31:K32"/>
    <mergeCell ref="K33:K34"/>
    <mergeCell ref="K35:K36"/>
    <mergeCell ref="K37:K38"/>
    <mergeCell ref="K39:K40"/>
    <mergeCell ref="K41:K42"/>
    <mergeCell ref="K43:K44"/>
    <mergeCell ref="K45:K46"/>
    <mergeCell ref="K47:K48"/>
    <mergeCell ref="L95:L96"/>
    <mergeCell ref="M95:M96"/>
    <mergeCell ref="N95:N96"/>
    <mergeCell ref="N93:N94"/>
    <mergeCell ref="A95:A96"/>
    <mergeCell ref="B95:B96"/>
    <mergeCell ref="C95:C96"/>
    <mergeCell ref="D95:D96"/>
    <mergeCell ref="E95:E96"/>
    <mergeCell ref="F95:F96"/>
    <mergeCell ref="G95:G96"/>
    <mergeCell ref="H95:H96"/>
    <mergeCell ref="I95:I96"/>
    <mergeCell ref="G93:G94"/>
    <mergeCell ref="H93:H94"/>
    <mergeCell ref="I93:I94"/>
    <mergeCell ref="J93:J94"/>
    <mergeCell ref="L93:L94"/>
    <mergeCell ref="M93:M94"/>
    <mergeCell ref="L91:L92"/>
    <mergeCell ref="M91:M92"/>
    <mergeCell ref="N91:N92"/>
    <mergeCell ref="A93:A94"/>
    <mergeCell ref="B93:B94"/>
    <mergeCell ref="C93:C94"/>
    <mergeCell ref="D93:D94"/>
    <mergeCell ref="E93:E94"/>
    <mergeCell ref="F93:F94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L85:L86"/>
    <mergeCell ref="M85:M86"/>
    <mergeCell ref="A83:A84"/>
    <mergeCell ref="B83:B84"/>
    <mergeCell ref="C83:C84"/>
    <mergeCell ref="D83:D84"/>
    <mergeCell ref="E83:E84"/>
    <mergeCell ref="J87:J88"/>
    <mergeCell ref="L87:L88"/>
    <mergeCell ref="M87:M88"/>
    <mergeCell ref="N87:N88"/>
    <mergeCell ref="A89:A90"/>
    <mergeCell ref="B89:B90"/>
    <mergeCell ref="C89:C90"/>
    <mergeCell ref="D89:D90"/>
    <mergeCell ref="E89:E90"/>
    <mergeCell ref="F89:F90"/>
    <mergeCell ref="N89:N90"/>
    <mergeCell ref="G89:G90"/>
    <mergeCell ref="H89:H90"/>
    <mergeCell ref="I89:I90"/>
    <mergeCell ref="J89:J90"/>
    <mergeCell ref="L89:L90"/>
    <mergeCell ref="M89:M90"/>
    <mergeCell ref="A87:A88"/>
    <mergeCell ref="B87:B88"/>
    <mergeCell ref="C87:C88"/>
    <mergeCell ref="D87:D88"/>
    <mergeCell ref="E87:E88"/>
    <mergeCell ref="F87:F88"/>
    <mergeCell ref="G87:G88"/>
    <mergeCell ref="K83:K84"/>
    <mergeCell ref="A81:A82"/>
    <mergeCell ref="B81:B82"/>
    <mergeCell ref="C81:C82"/>
    <mergeCell ref="D81:D82"/>
    <mergeCell ref="E81:E82"/>
    <mergeCell ref="F81:F82"/>
    <mergeCell ref="N81:N82"/>
    <mergeCell ref="G81:G82"/>
    <mergeCell ref="H81:H82"/>
    <mergeCell ref="I81:I82"/>
    <mergeCell ref="J81:J82"/>
    <mergeCell ref="L81:L82"/>
    <mergeCell ref="M81:M82"/>
    <mergeCell ref="A79:A80"/>
    <mergeCell ref="B79:B80"/>
    <mergeCell ref="C79:C80"/>
    <mergeCell ref="H87:H88"/>
    <mergeCell ref="I87:I88"/>
    <mergeCell ref="J83:J84"/>
    <mergeCell ref="L83:L84"/>
    <mergeCell ref="M83:M84"/>
    <mergeCell ref="N83:N84"/>
    <mergeCell ref="A85:A86"/>
    <mergeCell ref="B85:B86"/>
    <mergeCell ref="C85:C86"/>
    <mergeCell ref="D85:D86"/>
    <mergeCell ref="E85:E86"/>
    <mergeCell ref="F85:F86"/>
    <mergeCell ref="N85:N86"/>
    <mergeCell ref="G85:G86"/>
    <mergeCell ref="H85:H86"/>
    <mergeCell ref="I85:I86"/>
    <mergeCell ref="D79:D80"/>
    <mergeCell ref="E79:E80"/>
    <mergeCell ref="F79:F80"/>
    <mergeCell ref="G79:G80"/>
    <mergeCell ref="H79:H80"/>
    <mergeCell ref="I79:I80"/>
    <mergeCell ref="J75:J76"/>
    <mergeCell ref="L75:L76"/>
    <mergeCell ref="M75:M76"/>
    <mergeCell ref="F83:F84"/>
    <mergeCell ref="G83:G84"/>
    <mergeCell ref="H83:H84"/>
    <mergeCell ref="I83:I84"/>
    <mergeCell ref="J79:J80"/>
    <mergeCell ref="L79:L80"/>
    <mergeCell ref="M79:M80"/>
    <mergeCell ref="N79:N80"/>
    <mergeCell ref="N75:N76"/>
    <mergeCell ref="A77:A78"/>
    <mergeCell ref="B77:B78"/>
    <mergeCell ref="C77:C78"/>
    <mergeCell ref="D77:D78"/>
    <mergeCell ref="E77:E78"/>
    <mergeCell ref="F77:F78"/>
    <mergeCell ref="N77:N78"/>
    <mergeCell ref="G77:G78"/>
    <mergeCell ref="H77:H78"/>
    <mergeCell ref="I77:I78"/>
    <mergeCell ref="J77:J78"/>
    <mergeCell ref="L77:L78"/>
    <mergeCell ref="M77:M78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69:J70"/>
    <mergeCell ref="L69:L70"/>
    <mergeCell ref="M69:M70"/>
    <mergeCell ref="A67:A68"/>
    <mergeCell ref="B67:B68"/>
    <mergeCell ref="C67:C68"/>
    <mergeCell ref="D67:D68"/>
    <mergeCell ref="E67:E68"/>
    <mergeCell ref="J71:J72"/>
    <mergeCell ref="L71:L72"/>
    <mergeCell ref="M71:M72"/>
    <mergeCell ref="N71:N72"/>
    <mergeCell ref="A73:A74"/>
    <mergeCell ref="B73:B74"/>
    <mergeCell ref="C73:C74"/>
    <mergeCell ref="D73:D74"/>
    <mergeCell ref="E73:E74"/>
    <mergeCell ref="F73:F74"/>
    <mergeCell ref="N73:N74"/>
    <mergeCell ref="G73:G74"/>
    <mergeCell ref="H73:H74"/>
    <mergeCell ref="J73:J74"/>
    <mergeCell ref="L73:L74"/>
    <mergeCell ref="M73:M74"/>
    <mergeCell ref="A71:A72"/>
    <mergeCell ref="B71:B72"/>
    <mergeCell ref="C71:C72"/>
    <mergeCell ref="D71:D72"/>
    <mergeCell ref="E71:E72"/>
    <mergeCell ref="F71:F72"/>
    <mergeCell ref="G71:G72"/>
    <mergeCell ref="I73:I74"/>
    <mergeCell ref="A65:A66"/>
    <mergeCell ref="B65:B66"/>
    <mergeCell ref="C65:C66"/>
    <mergeCell ref="D65:D66"/>
    <mergeCell ref="E65:E66"/>
    <mergeCell ref="F65:F66"/>
    <mergeCell ref="N65:N66"/>
    <mergeCell ref="G65:G66"/>
    <mergeCell ref="H65:H66"/>
    <mergeCell ref="I65:I66"/>
    <mergeCell ref="J65:J66"/>
    <mergeCell ref="L65:L66"/>
    <mergeCell ref="M65:M66"/>
    <mergeCell ref="A63:A64"/>
    <mergeCell ref="B63:B64"/>
    <mergeCell ref="C63:C64"/>
    <mergeCell ref="H71:H72"/>
    <mergeCell ref="I71:I72"/>
    <mergeCell ref="J67:J68"/>
    <mergeCell ref="L67:L68"/>
    <mergeCell ref="M67:M68"/>
    <mergeCell ref="N67:N68"/>
    <mergeCell ref="A69:A70"/>
    <mergeCell ref="B69:B70"/>
    <mergeCell ref="C69:C70"/>
    <mergeCell ref="D69:D70"/>
    <mergeCell ref="E69:E70"/>
    <mergeCell ref="F69:F70"/>
    <mergeCell ref="N69:N70"/>
    <mergeCell ref="G69:G70"/>
    <mergeCell ref="H69:H70"/>
    <mergeCell ref="I69:I70"/>
    <mergeCell ref="D63:D64"/>
    <mergeCell ref="E63:E64"/>
    <mergeCell ref="F63:F64"/>
    <mergeCell ref="G63:G64"/>
    <mergeCell ref="H63:H64"/>
    <mergeCell ref="I63:I64"/>
    <mergeCell ref="J59:J60"/>
    <mergeCell ref="L59:L60"/>
    <mergeCell ref="M59:M60"/>
    <mergeCell ref="F67:F68"/>
    <mergeCell ref="G67:G68"/>
    <mergeCell ref="H67:H68"/>
    <mergeCell ref="I67:I68"/>
    <mergeCell ref="J63:J64"/>
    <mergeCell ref="L63:L64"/>
    <mergeCell ref="M63:M64"/>
    <mergeCell ref="N63:N64"/>
    <mergeCell ref="N59:N60"/>
    <mergeCell ref="A61:A62"/>
    <mergeCell ref="B61:B62"/>
    <mergeCell ref="C61:C62"/>
    <mergeCell ref="D61:D62"/>
    <mergeCell ref="E61:E62"/>
    <mergeCell ref="F61:F62"/>
    <mergeCell ref="N61:N62"/>
    <mergeCell ref="G61:G62"/>
    <mergeCell ref="H61:H62"/>
    <mergeCell ref="I61:I62"/>
    <mergeCell ref="J61:J62"/>
    <mergeCell ref="L61:L62"/>
    <mergeCell ref="M61:M62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3:J54"/>
    <mergeCell ref="L53:L54"/>
    <mergeCell ref="M53:M54"/>
    <mergeCell ref="A51:A52"/>
    <mergeCell ref="B51:B52"/>
    <mergeCell ref="C51:C52"/>
    <mergeCell ref="D51:D52"/>
    <mergeCell ref="E51:E52"/>
    <mergeCell ref="J55:J56"/>
    <mergeCell ref="L55:L56"/>
    <mergeCell ref="M55:M56"/>
    <mergeCell ref="N55:N56"/>
    <mergeCell ref="A57:A58"/>
    <mergeCell ref="B57:B58"/>
    <mergeCell ref="C57:C58"/>
    <mergeCell ref="D57:D58"/>
    <mergeCell ref="E57:E58"/>
    <mergeCell ref="F57:F58"/>
    <mergeCell ref="N57:N58"/>
    <mergeCell ref="G57:G58"/>
    <mergeCell ref="H57:H58"/>
    <mergeCell ref="I57:I58"/>
    <mergeCell ref="J57:J58"/>
    <mergeCell ref="L57:L58"/>
    <mergeCell ref="M57:M58"/>
    <mergeCell ref="A55:A56"/>
    <mergeCell ref="B55:B56"/>
    <mergeCell ref="C55:C56"/>
    <mergeCell ref="D55:D56"/>
    <mergeCell ref="E55:E56"/>
    <mergeCell ref="F55:F56"/>
    <mergeCell ref="G55:G56"/>
    <mergeCell ref="A49:A50"/>
    <mergeCell ref="B49:B50"/>
    <mergeCell ref="C49:C50"/>
    <mergeCell ref="D49:D50"/>
    <mergeCell ref="E49:E50"/>
    <mergeCell ref="F49:F50"/>
    <mergeCell ref="N49:N50"/>
    <mergeCell ref="G49:G50"/>
    <mergeCell ref="H49:H50"/>
    <mergeCell ref="I49:I50"/>
    <mergeCell ref="J49:J50"/>
    <mergeCell ref="L49:L50"/>
    <mergeCell ref="M49:M50"/>
    <mergeCell ref="A47:A48"/>
    <mergeCell ref="B47:B48"/>
    <mergeCell ref="C47:C48"/>
    <mergeCell ref="H55:H56"/>
    <mergeCell ref="I55:I56"/>
    <mergeCell ref="J51:J52"/>
    <mergeCell ref="L51:L52"/>
    <mergeCell ref="M51:M52"/>
    <mergeCell ref="N51:N52"/>
    <mergeCell ref="A53:A54"/>
    <mergeCell ref="B53:B54"/>
    <mergeCell ref="C53:C54"/>
    <mergeCell ref="D53:D54"/>
    <mergeCell ref="E53:E54"/>
    <mergeCell ref="F53:F54"/>
    <mergeCell ref="N53:N54"/>
    <mergeCell ref="G53:G54"/>
    <mergeCell ref="H53:H54"/>
    <mergeCell ref="I53:I54"/>
    <mergeCell ref="D47:D48"/>
    <mergeCell ref="E47:E48"/>
    <mergeCell ref="F47:F48"/>
    <mergeCell ref="G47:G48"/>
    <mergeCell ref="H47:H48"/>
    <mergeCell ref="I47:I48"/>
    <mergeCell ref="J43:J44"/>
    <mergeCell ref="L43:L44"/>
    <mergeCell ref="M43:M44"/>
    <mergeCell ref="F51:F52"/>
    <mergeCell ref="G51:G52"/>
    <mergeCell ref="H51:H52"/>
    <mergeCell ref="I51:I52"/>
    <mergeCell ref="J47:J48"/>
    <mergeCell ref="L47:L48"/>
    <mergeCell ref="M47:M48"/>
    <mergeCell ref="N47:N48"/>
    <mergeCell ref="N43:N44"/>
    <mergeCell ref="K49:K50"/>
    <mergeCell ref="K51:K52"/>
    <mergeCell ref="A45:A46"/>
    <mergeCell ref="B45:B46"/>
    <mergeCell ref="C45:C46"/>
    <mergeCell ref="D45:D46"/>
    <mergeCell ref="E45:E46"/>
    <mergeCell ref="F45:F46"/>
    <mergeCell ref="N45:N46"/>
    <mergeCell ref="G45:G46"/>
    <mergeCell ref="H45:H46"/>
    <mergeCell ref="I45:I46"/>
    <mergeCell ref="J45:J46"/>
    <mergeCell ref="L45:L46"/>
    <mergeCell ref="M45:M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37:J38"/>
    <mergeCell ref="L37:L38"/>
    <mergeCell ref="M37:M38"/>
    <mergeCell ref="A35:A36"/>
    <mergeCell ref="B35:B36"/>
    <mergeCell ref="C35:C36"/>
    <mergeCell ref="D35:D36"/>
    <mergeCell ref="E35:E36"/>
    <mergeCell ref="J39:J40"/>
    <mergeCell ref="L39:L40"/>
    <mergeCell ref="M39:M40"/>
    <mergeCell ref="N39:N40"/>
    <mergeCell ref="A41:A42"/>
    <mergeCell ref="B41:B42"/>
    <mergeCell ref="C41:C42"/>
    <mergeCell ref="D41:D42"/>
    <mergeCell ref="E41:E42"/>
    <mergeCell ref="F41:F42"/>
    <mergeCell ref="N41:N42"/>
    <mergeCell ref="G41:G42"/>
    <mergeCell ref="H41:H42"/>
    <mergeCell ref="I41:I42"/>
    <mergeCell ref="J41:J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  <mergeCell ref="A33:A34"/>
    <mergeCell ref="B33:B34"/>
    <mergeCell ref="C33:C34"/>
    <mergeCell ref="D33:D34"/>
    <mergeCell ref="E33:E34"/>
    <mergeCell ref="F33:F34"/>
    <mergeCell ref="N33:N34"/>
    <mergeCell ref="G33:G34"/>
    <mergeCell ref="H33:H34"/>
    <mergeCell ref="I33:I34"/>
    <mergeCell ref="J33:J34"/>
    <mergeCell ref="L33:L34"/>
    <mergeCell ref="M33:M34"/>
    <mergeCell ref="A31:A32"/>
    <mergeCell ref="B31:B32"/>
    <mergeCell ref="C31:C32"/>
    <mergeCell ref="H39:H40"/>
    <mergeCell ref="I39:I40"/>
    <mergeCell ref="J35:J36"/>
    <mergeCell ref="L35:L36"/>
    <mergeCell ref="M35:M36"/>
    <mergeCell ref="N35:N36"/>
    <mergeCell ref="A37:A38"/>
    <mergeCell ref="B37:B38"/>
    <mergeCell ref="C37:C38"/>
    <mergeCell ref="D37:D38"/>
    <mergeCell ref="E37:E38"/>
    <mergeCell ref="F37:F38"/>
    <mergeCell ref="N37:N38"/>
    <mergeCell ref="G37:G38"/>
    <mergeCell ref="H37:H38"/>
    <mergeCell ref="I37:I38"/>
    <mergeCell ref="D31:D32"/>
    <mergeCell ref="E31:E32"/>
    <mergeCell ref="F31:F32"/>
    <mergeCell ref="G31:G32"/>
    <mergeCell ref="H31:H32"/>
    <mergeCell ref="I31:I32"/>
    <mergeCell ref="J27:J28"/>
    <mergeCell ref="L27:L28"/>
    <mergeCell ref="M27:M28"/>
    <mergeCell ref="F35:F36"/>
    <mergeCell ref="G35:G36"/>
    <mergeCell ref="H35:H36"/>
    <mergeCell ref="I35:I36"/>
    <mergeCell ref="J31:J32"/>
    <mergeCell ref="L31:L32"/>
    <mergeCell ref="M31:M32"/>
    <mergeCell ref="N31:N32"/>
    <mergeCell ref="N27:N28"/>
    <mergeCell ref="A29:A30"/>
    <mergeCell ref="B29:B30"/>
    <mergeCell ref="C29:C30"/>
    <mergeCell ref="D29:D30"/>
    <mergeCell ref="E29:E30"/>
    <mergeCell ref="F29:F30"/>
    <mergeCell ref="N29:N30"/>
    <mergeCell ref="G29:G30"/>
    <mergeCell ref="H29:H30"/>
    <mergeCell ref="I29:I30"/>
    <mergeCell ref="J29:J30"/>
    <mergeCell ref="L29:L30"/>
    <mergeCell ref="M29:M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A25:A26"/>
    <mergeCell ref="B25:B26"/>
    <mergeCell ref="C25:C26"/>
    <mergeCell ref="D25:D26"/>
    <mergeCell ref="E25:E26"/>
    <mergeCell ref="F25:F26"/>
    <mergeCell ref="N25:N26"/>
    <mergeCell ref="G25:G26"/>
    <mergeCell ref="H25:H26"/>
    <mergeCell ref="I25:I26"/>
    <mergeCell ref="J25:J26"/>
    <mergeCell ref="L25:L26"/>
    <mergeCell ref="M25:M26"/>
    <mergeCell ref="A23:A24"/>
    <mergeCell ref="B23:B24"/>
    <mergeCell ref="C23:C24"/>
    <mergeCell ref="D23:D24"/>
    <mergeCell ref="E23:E24"/>
    <mergeCell ref="F23:F24"/>
    <mergeCell ref="G23:G24"/>
    <mergeCell ref="E15:E16"/>
    <mergeCell ref="H23:H24"/>
    <mergeCell ref="I23:I24"/>
    <mergeCell ref="J19:J20"/>
    <mergeCell ref="L19:L20"/>
    <mergeCell ref="M19:M20"/>
    <mergeCell ref="N19:N20"/>
    <mergeCell ref="A21:A22"/>
    <mergeCell ref="B21:B22"/>
    <mergeCell ref="C21:C22"/>
    <mergeCell ref="D21:D22"/>
    <mergeCell ref="E21:E22"/>
    <mergeCell ref="F21:F22"/>
    <mergeCell ref="N21:N22"/>
    <mergeCell ref="G21:G22"/>
    <mergeCell ref="H21:H22"/>
    <mergeCell ref="I21:I22"/>
    <mergeCell ref="J21:J22"/>
    <mergeCell ref="L21:L22"/>
    <mergeCell ref="M21:M22"/>
    <mergeCell ref="A19:A20"/>
    <mergeCell ref="B19:B20"/>
    <mergeCell ref="C19:C20"/>
    <mergeCell ref="D19:D20"/>
    <mergeCell ref="E19:E20"/>
    <mergeCell ref="J23:J24"/>
    <mergeCell ref="L23:L24"/>
    <mergeCell ref="M23:M24"/>
    <mergeCell ref="N23:N24"/>
    <mergeCell ref="F19:F20"/>
    <mergeCell ref="G19:G20"/>
    <mergeCell ref="H19:H20"/>
    <mergeCell ref="I19:I20"/>
    <mergeCell ref="J15:J16"/>
    <mergeCell ref="L15:L16"/>
    <mergeCell ref="M15:M16"/>
    <mergeCell ref="G11:G12"/>
    <mergeCell ref="H11:H12"/>
    <mergeCell ref="I11:I12"/>
    <mergeCell ref="F15:F16"/>
    <mergeCell ref="G15:G16"/>
    <mergeCell ref="H15:H16"/>
    <mergeCell ref="I15:I16"/>
    <mergeCell ref="N15:N16"/>
    <mergeCell ref="A17:A18"/>
    <mergeCell ref="B17:B18"/>
    <mergeCell ref="C17:C18"/>
    <mergeCell ref="D17:D18"/>
    <mergeCell ref="E17:E18"/>
    <mergeCell ref="F17:F18"/>
    <mergeCell ref="N17:N18"/>
    <mergeCell ref="G17:G18"/>
    <mergeCell ref="H17:H18"/>
    <mergeCell ref="I17:I18"/>
    <mergeCell ref="J17:J18"/>
    <mergeCell ref="L17:L18"/>
    <mergeCell ref="M17:M18"/>
    <mergeCell ref="A15:A16"/>
    <mergeCell ref="B15:B16"/>
    <mergeCell ref="C15:C16"/>
    <mergeCell ref="D15:D16"/>
    <mergeCell ref="N11:N12"/>
    <mergeCell ref="A13:A14"/>
    <mergeCell ref="B13:B14"/>
    <mergeCell ref="C13:C14"/>
    <mergeCell ref="D13:D14"/>
    <mergeCell ref="E13:E14"/>
    <mergeCell ref="F13:F14"/>
    <mergeCell ref="N13:N14"/>
    <mergeCell ref="G13:G14"/>
    <mergeCell ref="H13:H14"/>
    <mergeCell ref="I13:I14"/>
    <mergeCell ref="J13:J14"/>
    <mergeCell ref="L13:L14"/>
    <mergeCell ref="M13:M14"/>
    <mergeCell ref="A11:A12"/>
    <mergeCell ref="B11:B12"/>
    <mergeCell ref="C11:C12"/>
    <mergeCell ref="D11:D12"/>
    <mergeCell ref="E11:E12"/>
    <mergeCell ref="F11:F12"/>
    <mergeCell ref="J11:J12"/>
    <mergeCell ref="L11:L12"/>
    <mergeCell ref="M11:M12"/>
    <mergeCell ref="K11:K12"/>
    <mergeCell ref="K13:K14"/>
    <mergeCell ref="A9:A10"/>
    <mergeCell ref="B9:B10"/>
    <mergeCell ref="C9:C10"/>
    <mergeCell ref="D9:D10"/>
    <mergeCell ref="E9:E10"/>
    <mergeCell ref="F9:F10"/>
    <mergeCell ref="N9:N10"/>
    <mergeCell ref="G9:G10"/>
    <mergeCell ref="H9:H10"/>
    <mergeCell ref="I9:I10"/>
    <mergeCell ref="J9:J10"/>
    <mergeCell ref="L9:L10"/>
    <mergeCell ref="M9:M10"/>
    <mergeCell ref="D7:D8"/>
    <mergeCell ref="E7:E8"/>
    <mergeCell ref="F7:F8"/>
    <mergeCell ref="G7:G8"/>
    <mergeCell ref="H7:H8"/>
    <mergeCell ref="I7:I8"/>
    <mergeCell ref="K7:K8"/>
    <mergeCell ref="K9:K10"/>
    <mergeCell ref="A5:A6"/>
    <mergeCell ref="B5:B6"/>
    <mergeCell ref="C5:C6"/>
    <mergeCell ref="D5:D6"/>
    <mergeCell ref="E5:E6"/>
    <mergeCell ref="F5:F6"/>
    <mergeCell ref="N5:N6"/>
    <mergeCell ref="G5:G6"/>
    <mergeCell ref="H5:H6"/>
    <mergeCell ref="I5:I6"/>
    <mergeCell ref="J5:J6"/>
    <mergeCell ref="L5:L6"/>
    <mergeCell ref="M5:M6"/>
    <mergeCell ref="J7:J8"/>
    <mergeCell ref="L7:L8"/>
    <mergeCell ref="M7:M8"/>
    <mergeCell ref="N7:N8"/>
    <mergeCell ref="A7:A8"/>
    <mergeCell ref="B7:B8"/>
    <mergeCell ref="C7:C8"/>
    <mergeCell ref="K5:K6"/>
    <mergeCell ref="N1:N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L1:L2"/>
    <mergeCell ref="M1:M2"/>
    <mergeCell ref="A1:A2"/>
    <mergeCell ref="B1:B2"/>
    <mergeCell ref="C1:C2"/>
    <mergeCell ref="D1:D2"/>
    <mergeCell ref="E1:E2"/>
    <mergeCell ref="F1:F2"/>
    <mergeCell ref="J3:J4"/>
    <mergeCell ref="L3:L4"/>
    <mergeCell ref="M3:M4"/>
    <mergeCell ref="N3:N4"/>
    <mergeCell ref="K1:K2"/>
    <mergeCell ref="K3:K4"/>
    <mergeCell ref="L97:L98"/>
    <mergeCell ref="M97:M98"/>
    <mergeCell ref="N97:N98"/>
    <mergeCell ref="A99:A100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J99:J100"/>
    <mergeCell ref="L99:L100"/>
    <mergeCell ref="M99:M100"/>
    <mergeCell ref="N99:N100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L101:L102"/>
    <mergeCell ref="M101:M102"/>
    <mergeCell ref="N101:N102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J103:J104"/>
    <mergeCell ref="L103:L104"/>
    <mergeCell ref="M103:M104"/>
    <mergeCell ref="N103:N104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J105:J106"/>
    <mergeCell ref="L105:L106"/>
    <mergeCell ref="M105:M106"/>
    <mergeCell ref="N105:N106"/>
    <mergeCell ref="J107:J108"/>
    <mergeCell ref="L107:L108"/>
    <mergeCell ref="M107:M108"/>
    <mergeCell ref="N107:N108"/>
    <mergeCell ref="A109:A110"/>
    <mergeCell ref="B109:B110"/>
    <mergeCell ref="C109:C110"/>
    <mergeCell ref="D109:D110"/>
    <mergeCell ref="E109:E110"/>
    <mergeCell ref="F111:F112"/>
    <mergeCell ref="G109:G110"/>
    <mergeCell ref="H109:H110"/>
    <mergeCell ref="I109:I110"/>
    <mergeCell ref="J109:J110"/>
    <mergeCell ref="L109:L110"/>
    <mergeCell ref="M109:M110"/>
    <mergeCell ref="N109:N110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F109:F110"/>
    <mergeCell ref="J111:J112"/>
    <mergeCell ref="L111:L112"/>
    <mergeCell ref="M111:M112"/>
    <mergeCell ref="N111:N112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J113:J114"/>
    <mergeCell ref="L113:L114"/>
    <mergeCell ref="M113:M114"/>
    <mergeCell ref="N113:N114"/>
    <mergeCell ref="A111:A112"/>
    <mergeCell ref="B111:B112"/>
    <mergeCell ref="C111:C112"/>
    <mergeCell ref="D111:D112"/>
    <mergeCell ref="E111:E112"/>
    <mergeCell ref="G111:G112"/>
    <mergeCell ref="H111:H112"/>
    <mergeCell ref="I111:I112"/>
    <mergeCell ref="J115:J116"/>
    <mergeCell ref="L115:L116"/>
    <mergeCell ref="M115:M116"/>
    <mergeCell ref="N115:N116"/>
    <mergeCell ref="A117:A118"/>
    <mergeCell ref="B117:B118"/>
    <mergeCell ref="C117:C118"/>
    <mergeCell ref="D117:D118"/>
    <mergeCell ref="E117:E118"/>
    <mergeCell ref="F117:F118"/>
    <mergeCell ref="G117:G118"/>
    <mergeCell ref="H117:H118"/>
    <mergeCell ref="I117:I118"/>
    <mergeCell ref="J117:J118"/>
    <mergeCell ref="L117:L118"/>
    <mergeCell ref="M117:M118"/>
    <mergeCell ref="N117:N118"/>
    <mergeCell ref="A115:A116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K115:K116"/>
    <mergeCell ref="K117:K118"/>
    <mergeCell ref="J119:J120"/>
    <mergeCell ref="L119:L120"/>
    <mergeCell ref="M119:M120"/>
    <mergeCell ref="N119:N120"/>
    <mergeCell ref="A121:A122"/>
    <mergeCell ref="B121:B122"/>
    <mergeCell ref="C121:C122"/>
    <mergeCell ref="D121:D122"/>
    <mergeCell ref="E121:E122"/>
    <mergeCell ref="F121:F122"/>
    <mergeCell ref="G121:G122"/>
    <mergeCell ref="H121:H122"/>
    <mergeCell ref="I121:I122"/>
    <mergeCell ref="J121:J122"/>
    <mergeCell ref="L121:L122"/>
    <mergeCell ref="M121:M122"/>
    <mergeCell ref="N121:N122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K119:K120"/>
    <mergeCell ref="K121:K122"/>
    <mergeCell ref="J123:J124"/>
    <mergeCell ref="L123:L124"/>
    <mergeCell ref="M123:M124"/>
    <mergeCell ref="N123:N124"/>
    <mergeCell ref="A125:A126"/>
    <mergeCell ref="B125:B126"/>
    <mergeCell ref="C125:C126"/>
    <mergeCell ref="D125:D126"/>
    <mergeCell ref="E125:E126"/>
    <mergeCell ref="F125:F126"/>
    <mergeCell ref="G125:G126"/>
    <mergeCell ref="H125:H126"/>
    <mergeCell ref="I125:I126"/>
    <mergeCell ref="J125:J126"/>
    <mergeCell ref="L125:L126"/>
    <mergeCell ref="M125:M126"/>
    <mergeCell ref="N125:N126"/>
    <mergeCell ref="A123:A124"/>
    <mergeCell ref="B123:B124"/>
    <mergeCell ref="C123:C124"/>
    <mergeCell ref="D123:D124"/>
    <mergeCell ref="E123:E124"/>
    <mergeCell ref="F123:F124"/>
    <mergeCell ref="G123:G124"/>
    <mergeCell ref="H123:H124"/>
    <mergeCell ref="I123:I124"/>
    <mergeCell ref="K123:K124"/>
    <mergeCell ref="K125:K126"/>
    <mergeCell ref="J127:J128"/>
    <mergeCell ref="L127:L128"/>
    <mergeCell ref="M127:M128"/>
    <mergeCell ref="N127:N128"/>
    <mergeCell ref="A129:A130"/>
    <mergeCell ref="B129:B130"/>
    <mergeCell ref="C129:C130"/>
    <mergeCell ref="D129:D130"/>
    <mergeCell ref="E129:E130"/>
    <mergeCell ref="F129:F130"/>
    <mergeCell ref="G129:G130"/>
    <mergeCell ref="H129:H130"/>
    <mergeCell ref="I129:I130"/>
    <mergeCell ref="J129:J130"/>
    <mergeCell ref="L129:L130"/>
    <mergeCell ref="M129:M130"/>
    <mergeCell ref="N129:N130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K127:K128"/>
    <mergeCell ref="K129:K130"/>
    <mergeCell ref="J131:J132"/>
    <mergeCell ref="L131:L132"/>
    <mergeCell ref="M131:M132"/>
    <mergeCell ref="N131:N132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J133:J134"/>
    <mergeCell ref="L133:L134"/>
    <mergeCell ref="M133:M134"/>
    <mergeCell ref="N133:N134"/>
    <mergeCell ref="A131:A132"/>
    <mergeCell ref="B131:B132"/>
    <mergeCell ref="C131:C132"/>
    <mergeCell ref="D131:D132"/>
    <mergeCell ref="E131:E132"/>
    <mergeCell ref="F131:F132"/>
    <mergeCell ref="G131:G132"/>
    <mergeCell ref="H131:H132"/>
    <mergeCell ref="I131:I132"/>
    <mergeCell ref="K131:K132"/>
    <mergeCell ref="K133:K134"/>
    <mergeCell ref="J135:J136"/>
    <mergeCell ref="L135:L136"/>
    <mergeCell ref="M135:M136"/>
    <mergeCell ref="N135:N136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J137:J138"/>
    <mergeCell ref="L137:L138"/>
    <mergeCell ref="M137:M138"/>
    <mergeCell ref="N137:N138"/>
    <mergeCell ref="A135:A136"/>
    <mergeCell ref="B135:B136"/>
    <mergeCell ref="C135:C136"/>
    <mergeCell ref="D135:D136"/>
    <mergeCell ref="E135:E136"/>
    <mergeCell ref="F135:F136"/>
    <mergeCell ref="G135:G136"/>
    <mergeCell ref="H135:H136"/>
    <mergeCell ref="I135:I136"/>
    <mergeCell ref="K135:K136"/>
    <mergeCell ref="K137:K138"/>
    <mergeCell ref="J139:J140"/>
    <mergeCell ref="L139:L140"/>
    <mergeCell ref="M139:M140"/>
    <mergeCell ref="N139:N140"/>
    <mergeCell ref="A141:A142"/>
    <mergeCell ref="B141:B142"/>
    <mergeCell ref="C141:C142"/>
    <mergeCell ref="D141:D142"/>
    <mergeCell ref="E141:E142"/>
    <mergeCell ref="F141:F142"/>
    <mergeCell ref="G141:G142"/>
    <mergeCell ref="H141:H142"/>
    <mergeCell ref="I141:I142"/>
    <mergeCell ref="J141:J142"/>
    <mergeCell ref="L141:L142"/>
    <mergeCell ref="M141:M142"/>
    <mergeCell ref="N141:N142"/>
    <mergeCell ref="A139:A140"/>
    <mergeCell ref="B139:B140"/>
    <mergeCell ref="C139:C140"/>
    <mergeCell ref="D139:D140"/>
    <mergeCell ref="E139:E140"/>
    <mergeCell ref="F139:F140"/>
    <mergeCell ref="G139:G140"/>
    <mergeCell ref="H139:H140"/>
    <mergeCell ref="I139:I140"/>
    <mergeCell ref="K139:K140"/>
    <mergeCell ref="K141:K142"/>
    <mergeCell ref="J143:J144"/>
    <mergeCell ref="L143:L144"/>
    <mergeCell ref="M143:M144"/>
    <mergeCell ref="N143:N144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I145:I146"/>
    <mergeCell ref="J145:J146"/>
    <mergeCell ref="L145:L146"/>
    <mergeCell ref="M145:M146"/>
    <mergeCell ref="N145:N146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K143:K144"/>
    <mergeCell ref="K145:K146"/>
    <mergeCell ref="J147:J148"/>
    <mergeCell ref="L147:L148"/>
    <mergeCell ref="M147:M148"/>
    <mergeCell ref="N147:N148"/>
    <mergeCell ref="A149:A150"/>
    <mergeCell ref="B149:B150"/>
    <mergeCell ref="C149:C150"/>
    <mergeCell ref="D149:D150"/>
    <mergeCell ref="E149:E150"/>
    <mergeCell ref="F149:F150"/>
    <mergeCell ref="G149:G150"/>
    <mergeCell ref="H149:H150"/>
    <mergeCell ref="I149:I150"/>
    <mergeCell ref="J149:J150"/>
    <mergeCell ref="L149:L150"/>
    <mergeCell ref="M149:M150"/>
    <mergeCell ref="N149:N150"/>
    <mergeCell ref="A147:A148"/>
    <mergeCell ref="B147:B148"/>
    <mergeCell ref="C147:C148"/>
    <mergeCell ref="D147:D148"/>
    <mergeCell ref="E147:E148"/>
    <mergeCell ref="F147:F148"/>
    <mergeCell ref="G147:G148"/>
    <mergeCell ref="H147:H148"/>
    <mergeCell ref="I147:I148"/>
    <mergeCell ref="K147:K148"/>
    <mergeCell ref="K149:K150"/>
    <mergeCell ref="J151:J152"/>
    <mergeCell ref="L151:L152"/>
    <mergeCell ref="M151:M152"/>
    <mergeCell ref="N151:N152"/>
    <mergeCell ref="A153:A154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J153:J154"/>
    <mergeCell ref="L153:L154"/>
    <mergeCell ref="M153:M154"/>
    <mergeCell ref="N153:N154"/>
    <mergeCell ref="A151:A152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K151:K152"/>
    <mergeCell ref="K153:K154"/>
    <mergeCell ref="J155:J156"/>
    <mergeCell ref="L155:L156"/>
    <mergeCell ref="M155:M156"/>
    <mergeCell ref="N155:N156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I157:I158"/>
    <mergeCell ref="J157:J158"/>
    <mergeCell ref="L157:L158"/>
    <mergeCell ref="M157:M158"/>
    <mergeCell ref="N157:N158"/>
    <mergeCell ref="A155:A156"/>
    <mergeCell ref="B155:B156"/>
    <mergeCell ref="C155:C156"/>
    <mergeCell ref="D155:D156"/>
    <mergeCell ref="E155:E156"/>
    <mergeCell ref="F155:F156"/>
    <mergeCell ref="G155:G156"/>
    <mergeCell ref="H155:H156"/>
    <mergeCell ref="I155:I156"/>
    <mergeCell ref="K155:K156"/>
    <mergeCell ref="K157:K158"/>
    <mergeCell ref="J159:J160"/>
    <mergeCell ref="L159:L160"/>
    <mergeCell ref="M159:M160"/>
    <mergeCell ref="N159:N160"/>
    <mergeCell ref="A161:A162"/>
    <mergeCell ref="B161:B162"/>
    <mergeCell ref="C161:C162"/>
    <mergeCell ref="D161:D162"/>
    <mergeCell ref="E161:E162"/>
    <mergeCell ref="F161:F162"/>
    <mergeCell ref="G161:G162"/>
    <mergeCell ref="H161:H162"/>
    <mergeCell ref="I161:I162"/>
    <mergeCell ref="J161:J162"/>
    <mergeCell ref="L161:L162"/>
    <mergeCell ref="M161:M162"/>
    <mergeCell ref="N161:N162"/>
    <mergeCell ref="A159:A160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K159:K160"/>
    <mergeCell ref="K161:K162"/>
    <mergeCell ref="J163:J164"/>
    <mergeCell ref="L163:L164"/>
    <mergeCell ref="M163:M164"/>
    <mergeCell ref="N163:N164"/>
    <mergeCell ref="A165:A166"/>
    <mergeCell ref="B165:B166"/>
    <mergeCell ref="C165:C166"/>
    <mergeCell ref="D165:D166"/>
    <mergeCell ref="E165:E166"/>
    <mergeCell ref="F165:F166"/>
    <mergeCell ref="G165:G166"/>
    <mergeCell ref="H165:H166"/>
    <mergeCell ref="I165:I166"/>
    <mergeCell ref="J165:J166"/>
    <mergeCell ref="L165:L166"/>
    <mergeCell ref="M165:M166"/>
    <mergeCell ref="N165:N166"/>
    <mergeCell ref="A163:A164"/>
    <mergeCell ref="B163:B164"/>
    <mergeCell ref="C163:C164"/>
    <mergeCell ref="D163:D164"/>
    <mergeCell ref="E163:E164"/>
    <mergeCell ref="F163:F164"/>
    <mergeCell ref="G163:G164"/>
    <mergeCell ref="H163:H164"/>
    <mergeCell ref="I163:I164"/>
    <mergeCell ref="K163:K164"/>
    <mergeCell ref="K165:K166"/>
    <mergeCell ref="J167:J168"/>
    <mergeCell ref="L167:L168"/>
    <mergeCell ref="M167:M168"/>
    <mergeCell ref="N167:N168"/>
    <mergeCell ref="A169:A170"/>
    <mergeCell ref="B169:B170"/>
    <mergeCell ref="C169:C170"/>
    <mergeCell ref="D169:D170"/>
    <mergeCell ref="E169:E170"/>
    <mergeCell ref="F171:F172"/>
    <mergeCell ref="G169:G170"/>
    <mergeCell ref="H169:H170"/>
    <mergeCell ref="I169:I170"/>
    <mergeCell ref="J169:J170"/>
    <mergeCell ref="L169:L170"/>
    <mergeCell ref="M169:M170"/>
    <mergeCell ref="N169:N170"/>
    <mergeCell ref="A167:A168"/>
    <mergeCell ref="B167:B168"/>
    <mergeCell ref="C167:C168"/>
    <mergeCell ref="D167:D168"/>
    <mergeCell ref="E167:E168"/>
    <mergeCell ref="F167:F168"/>
    <mergeCell ref="G167:G168"/>
    <mergeCell ref="H167:H168"/>
    <mergeCell ref="I167:I168"/>
    <mergeCell ref="F169:F170"/>
    <mergeCell ref="J171:J172"/>
    <mergeCell ref="L171:L172"/>
    <mergeCell ref="M171:M172"/>
    <mergeCell ref="N171:N172"/>
    <mergeCell ref="K167:K168"/>
    <mergeCell ref="A173:A174"/>
    <mergeCell ref="B173:B174"/>
    <mergeCell ref="C173:C174"/>
    <mergeCell ref="D173:D174"/>
    <mergeCell ref="E173:E174"/>
    <mergeCell ref="F173:F174"/>
    <mergeCell ref="G173:G174"/>
    <mergeCell ref="H173:H174"/>
    <mergeCell ref="I173:I174"/>
    <mergeCell ref="J173:J174"/>
    <mergeCell ref="L173:L174"/>
    <mergeCell ref="M173:M174"/>
    <mergeCell ref="N173:N174"/>
    <mergeCell ref="A171:A172"/>
    <mergeCell ref="B171:B172"/>
    <mergeCell ref="C171:C172"/>
    <mergeCell ref="D171:D172"/>
    <mergeCell ref="E171:E172"/>
    <mergeCell ref="G171:G172"/>
    <mergeCell ref="H171:H172"/>
    <mergeCell ref="I171:I172"/>
    <mergeCell ref="J175:J176"/>
    <mergeCell ref="L175:L176"/>
    <mergeCell ref="M175:M176"/>
    <mergeCell ref="N175:N176"/>
    <mergeCell ref="A177:A178"/>
    <mergeCell ref="B177:B178"/>
    <mergeCell ref="C177:C178"/>
    <mergeCell ref="D177:D178"/>
    <mergeCell ref="E177:E178"/>
    <mergeCell ref="F177:F178"/>
    <mergeCell ref="G177:G178"/>
    <mergeCell ref="H177:H178"/>
    <mergeCell ref="I177:I178"/>
    <mergeCell ref="J177:J178"/>
    <mergeCell ref="L177:L178"/>
    <mergeCell ref="M177:M178"/>
    <mergeCell ref="N177:N178"/>
    <mergeCell ref="A175:A176"/>
    <mergeCell ref="B175:B176"/>
    <mergeCell ref="C175:C176"/>
    <mergeCell ref="D175:D176"/>
    <mergeCell ref="E175:E176"/>
    <mergeCell ref="F175:F176"/>
    <mergeCell ref="G175:G176"/>
    <mergeCell ref="H175:H176"/>
    <mergeCell ref="I175:I176"/>
    <mergeCell ref="J179:J180"/>
    <mergeCell ref="L179:L180"/>
    <mergeCell ref="M179:M180"/>
    <mergeCell ref="N179:N180"/>
    <mergeCell ref="A181:A182"/>
    <mergeCell ref="B181:B182"/>
    <mergeCell ref="C181:C182"/>
    <mergeCell ref="D181:D182"/>
    <mergeCell ref="E181:E182"/>
    <mergeCell ref="F181:F182"/>
    <mergeCell ref="G181:G182"/>
    <mergeCell ref="H181:H182"/>
    <mergeCell ref="I181:I182"/>
    <mergeCell ref="J181:J182"/>
    <mergeCell ref="L181:L182"/>
    <mergeCell ref="M181:M182"/>
    <mergeCell ref="N181:N182"/>
    <mergeCell ref="A179:A180"/>
    <mergeCell ref="B179:B180"/>
    <mergeCell ref="C179:C180"/>
    <mergeCell ref="D179:D180"/>
    <mergeCell ref="E179:E180"/>
    <mergeCell ref="F179:F180"/>
    <mergeCell ref="G179:G180"/>
    <mergeCell ref="H179:H180"/>
    <mergeCell ref="I179:I180"/>
    <mergeCell ref="J183:J184"/>
    <mergeCell ref="L183:L184"/>
    <mergeCell ref="M183:M184"/>
    <mergeCell ref="N183:N184"/>
    <mergeCell ref="A185:A186"/>
    <mergeCell ref="B185:B186"/>
    <mergeCell ref="C185:C186"/>
    <mergeCell ref="D185:D186"/>
    <mergeCell ref="E185:E186"/>
    <mergeCell ref="F185:F186"/>
    <mergeCell ref="G185:G186"/>
    <mergeCell ref="H185:H186"/>
    <mergeCell ref="I185:I186"/>
    <mergeCell ref="J185:J186"/>
    <mergeCell ref="L185:L186"/>
    <mergeCell ref="M185:M186"/>
    <mergeCell ref="N185:N186"/>
    <mergeCell ref="A183:A184"/>
    <mergeCell ref="B183:B184"/>
    <mergeCell ref="C183:C184"/>
    <mergeCell ref="D183:D184"/>
    <mergeCell ref="E183:E184"/>
    <mergeCell ref="F183:F184"/>
    <mergeCell ref="G183:G184"/>
    <mergeCell ref="H183:H184"/>
    <mergeCell ref="I183:I184"/>
    <mergeCell ref="J187:J188"/>
    <mergeCell ref="L187:L188"/>
    <mergeCell ref="M187:M188"/>
    <mergeCell ref="N187:N188"/>
    <mergeCell ref="A189:A190"/>
    <mergeCell ref="B189:B190"/>
    <mergeCell ref="C189:C190"/>
    <mergeCell ref="D189:D190"/>
    <mergeCell ref="E189:E190"/>
    <mergeCell ref="F189:F190"/>
    <mergeCell ref="G189:G190"/>
    <mergeCell ref="H189:H190"/>
    <mergeCell ref="I189:I190"/>
    <mergeCell ref="J189:J190"/>
    <mergeCell ref="L189:L190"/>
    <mergeCell ref="M189:M190"/>
    <mergeCell ref="N189:N190"/>
    <mergeCell ref="A187:A188"/>
    <mergeCell ref="B187:B188"/>
    <mergeCell ref="C187:C188"/>
    <mergeCell ref="D187:D188"/>
    <mergeCell ref="E187:E188"/>
    <mergeCell ref="F187:F188"/>
    <mergeCell ref="G187:G188"/>
    <mergeCell ref="H187:H188"/>
    <mergeCell ref="I187:I188"/>
    <mergeCell ref="J191:J192"/>
    <mergeCell ref="L191:L192"/>
    <mergeCell ref="M191:M192"/>
    <mergeCell ref="N191:N192"/>
    <mergeCell ref="A193:A194"/>
    <mergeCell ref="B193:B194"/>
    <mergeCell ref="C193:C194"/>
    <mergeCell ref="D193:D194"/>
    <mergeCell ref="E193:E194"/>
    <mergeCell ref="F193:F194"/>
    <mergeCell ref="G193:G194"/>
    <mergeCell ref="H193:H194"/>
    <mergeCell ref="I193:I194"/>
    <mergeCell ref="J193:J194"/>
    <mergeCell ref="L193:L194"/>
    <mergeCell ref="M193:M194"/>
    <mergeCell ref="N193:N194"/>
    <mergeCell ref="A191:A192"/>
    <mergeCell ref="B191:B192"/>
    <mergeCell ref="C191:C192"/>
    <mergeCell ref="D191:D192"/>
    <mergeCell ref="E191:E192"/>
    <mergeCell ref="F191:F192"/>
    <mergeCell ref="G191:G192"/>
    <mergeCell ref="H191:H192"/>
    <mergeCell ref="I191:I192"/>
    <mergeCell ref="J195:J196"/>
    <mergeCell ref="L195:L196"/>
    <mergeCell ref="M195:M196"/>
    <mergeCell ref="N195:N196"/>
    <mergeCell ref="A197:A198"/>
    <mergeCell ref="B197:B198"/>
    <mergeCell ref="C197:C198"/>
    <mergeCell ref="D197:D198"/>
    <mergeCell ref="E197:E198"/>
    <mergeCell ref="F197:F198"/>
    <mergeCell ref="G197:G198"/>
    <mergeCell ref="H197:H198"/>
    <mergeCell ref="I197:I198"/>
    <mergeCell ref="J197:J198"/>
    <mergeCell ref="L197:L198"/>
    <mergeCell ref="M197:M198"/>
    <mergeCell ref="N197:N198"/>
    <mergeCell ref="A195:A196"/>
    <mergeCell ref="B195:B196"/>
    <mergeCell ref="C195:C196"/>
    <mergeCell ref="D195:D196"/>
    <mergeCell ref="E195:E196"/>
    <mergeCell ref="F195:F196"/>
    <mergeCell ref="G195:G196"/>
    <mergeCell ref="H195:H196"/>
    <mergeCell ref="I195:I196"/>
    <mergeCell ref="K203:K204"/>
    <mergeCell ref="K205:K206"/>
    <mergeCell ref="J199:J200"/>
    <mergeCell ref="L199:L200"/>
    <mergeCell ref="M199:M200"/>
    <mergeCell ref="N199:N200"/>
    <mergeCell ref="A201:A202"/>
    <mergeCell ref="B201:B202"/>
    <mergeCell ref="C201:C202"/>
    <mergeCell ref="D201:D202"/>
    <mergeCell ref="E201:E202"/>
    <mergeCell ref="F201:F202"/>
    <mergeCell ref="G201:G202"/>
    <mergeCell ref="H201:H202"/>
    <mergeCell ref="I201:I202"/>
    <mergeCell ref="J201:J202"/>
    <mergeCell ref="L201:L202"/>
    <mergeCell ref="M201:M202"/>
    <mergeCell ref="N201:N202"/>
    <mergeCell ref="A199:A200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J209:J210"/>
    <mergeCell ref="L209:L210"/>
    <mergeCell ref="M209:M210"/>
    <mergeCell ref="N209:N210"/>
    <mergeCell ref="K207:K208"/>
    <mergeCell ref="K209:K210"/>
    <mergeCell ref="A203:A204"/>
    <mergeCell ref="B203:B204"/>
    <mergeCell ref="C203:C204"/>
    <mergeCell ref="D203:D204"/>
    <mergeCell ref="E203:E204"/>
    <mergeCell ref="F203:F204"/>
    <mergeCell ref="G203:G204"/>
    <mergeCell ref="H203:H204"/>
    <mergeCell ref="I203:I204"/>
    <mergeCell ref="J203:J204"/>
    <mergeCell ref="L203:L204"/>
    <mergeCell ref="M203:M204"/>
    <mergeCell ref="N203:N204"/>
    <mergeCell ref="A205:A206"/>
    <mergeCell ref="B205:B206"/>
    <mergeCell ref="C205:C206"/>
    <mergeCell ref="D205:D206"/>
    <mergeCell ref="E205:E206"/>
    <mergeCell ref="F205:F206"/>
    <mergeCell ref="G205:G206"/>
    <mergeCell ref="H205:H206"/>
    <mergeCell ref="I205:I206"/>
    <mergeCell ref="J205:J206"/>
    <mergeCell ref="L205:L206"/>
    <mergeCell ref="M205:M206"/>
    <mergeCell ref="N205:N206"/>
    <mergeCell ref="F213:F214"/>
    <mergeCell ref="G213:G214"/>
    <mergeCell ref="H213:H214"/>
    <mergeCell ref="I213:I214"/>
    <mergeCell ref="J213:J214"/>
    <mergeCell ref="L213:L214"/>
    <mergeCell ref="M213:M214"/>
    <mergeCell ref="N213:N214"/>
    <mergeCell ref="K211:K212"/>
    <mergeCell ref="K213:K214"/>
    <mergeCell ref="A207:A208"/>
    <mergeCell ref="B207:B208"/>
    <mergeCell ref="C207:C208"/>
    <mergeCell ref="D207:D208"/>
    <mergeCell ref="E207:E208"/>
    <mergeCell ref="F207:F208"/>
    <mergeCell ref="G207:G208"/>
    <mergeCell ref="H207:H208"/>
    <mergeCell ref="I207:I208"/>
    <mergeCell ref="J207:J208"/>
    <mergeCell ref="L207:L208"/>
    <mergeCell ref="M207:M208"/>
    <mergeCell ref="N207:N208"/>
    <mergeCell ref="A209:A210"/>
    <mergeCell ref="B209:B210"/>
    <mergeCell ref="C209:C210"/>
    <mergeCell ref="D209:D210"/>
    <mergeCell ref="E209:E210"/>
    <mergeCell ref="F209:F210"/>
    <mergeCell ref="G209:G210"/>
    <mergeCell ref="H209:H210"/>
    <mergeCell ref="I209:I210"/>
    <mergeCell ref="A215:A216"/>
    <mergeCell ref="B215:B216"/>
    <mergeCell ref="C215:C216"/>
    <mergeCell ref="D215:D216"/>
    <mergeCell ref="E215:E216"/>
    <mergeCell ref="F215:F216"/>
    <mergeCell ref="G215:G216"/>
    <mergeCell ref="H215:H216"/>
    <mergeCell ref="I215:I216"/>
    <mergeCell ref="J215:J216"/>
    <mergeCell ref="L215:L216"/>
    <mergeCell ref="M215:M216"/>
    <mergeCell ref="N215:N216"/>
    <mergeCell ref="K215:K216"/>
    <mergeCell ref="A211:A212"/>
    <mergeCell ref="B211:B212"/>
    <mergeCell ref="C211:C212"/>
    <mergeCell ref="D211:D212"/>
    <mergeCell ref="E211:E212"/>
    <mergeCell ref="F211:F212"/>
    <mergeCell ref="G211:G212"/>
    <mergeCell ref="H211:H212"/>
    <mergeCell ref="I211:I212"/>
    <mergeCell ref="J211:J212"/>
    <mergeCell ref="L211:L212"/>
    <mergeCell ref="M211:M212"/>
    <mergeCell ref="N211:N212"/>
    <mergeCell ref="A213:A214"/>
    <mergeCell ref="B213:B214"/>
    <mergeCell ref="C213:C214"/>
    <mergeCell ref="D213:D214"/>
    <mergeCell ref="E213:E21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11</vt:i4>
      </vt:variant>
    </vt:vector>
  </HeadingPairs>
  <TitlesOfParts>
    <vt:vector size="11" baseType="lpstr">
      <vt:lpstr>Ured župana</vt:lpstr>
      <vt:lpstr>UO za financije</vt:lpstr>
      <vt:lpstr>UO za obrazovanje</vt:lpstr>
      <vt:lpstr>UO za zdravstvo</vt:lpstr>
      <vt:lpstr>UO za prostorno uređenje</vt:lpstr>
      <vt:lpstr>UO za gospodarstvo</vt:lpstr>
      <vt:lpstr>UO za poljoprivredu</vt:lpstr>
      <vt:lpstr>UO za pomorstvo</vt:lpstr>
      <vt:lpstr>UO za pravne i zajedničke</vt:lpstr>
      <vt:lpstr>UO za javnu nabavu</vt:lpstr>
      <vt:lpstr>UO za hrv. branitelje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2026-01-30T14:23:14Z</dcterms:modified>
</cp:coreProperties>
</file>